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ые программы\2024\II квартал\РОЭК 2 кв. 2024 прик. 320 формулы\320 значение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 iterateDelta="1E-4"/>
</workbook>
</file>

<file path=xl/calcChain.xml><?xml version="1.0" encoding="utf-8"?>
<calcChain xmlns="http://schemas.openxmlformats.org/spreadsheetml/2006/main">
  <c r="F43" i="1" l="1"/>
  <c r="G43" i="1"/>
  <c r="H43" i="1"/>
  <c r="I43" i="1"/>
  <c r="K43" i="1"/>
  <c r="M43" i="1"/>
  <c r="N43" i="1"/>
  <c r="P43" i="1"/>
  <c r="R43" i="1"/>
  <c r="S43" i="1"/>
  <c r="U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E43" i="1"/>
  <c r="O43" i="1" l="1"/>
  <c r="T43" i="1"/>
  <c r="J43" i="1" l="1"/>
  <c r="Q43" i="1"/>
  <c r="L43" i="1" l="1"/>
  <c r="V43" i="1"/>
</calcChain>
</file>

<file path=xl/sharedStrings.xml><?xml version="1.0" encoding="utf-8"?>
<sst xmlns="http://schemas.openxmlformats.org/spreadsheetml/2006/main" count="138" uniqueCount="104">
  <si>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</si>
  <si>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</si>
  <si>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</si>
  <si>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</si>
  <si>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</si>
  <si>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</si>
  <si>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</si>
  <si>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</si>
  <si>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</si>
  <si>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</si>
  <si>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</si>
  <si>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</si>
  <si>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</si>
  <si>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</si>
  <si>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</si>
  <si>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</si>
  <si>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</si>
  <si>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</si>
  <si>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</si>
  <si>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</si>
  <si>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</si>
  <si>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</si>
  <si>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</si>
  <si>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</si>
  <si>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</si>
  <si>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</si>
  <si>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</si>
  <si>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</si>
  <si>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</si>
  <si>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</si>
  <si>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</si>
  <si>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</si>
  <si>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</si>
  <si>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</si>
  <si>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</si>
  <si>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</si>
  <si>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</si>
  <si>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</si>
  <si>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</si>
  <si>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</si>
  <si>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</si>
  <si>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</si>
  <si>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</si>
  <si>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</si>
  <si>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</si>
  <si>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</si>
  <si>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</si>
  <si>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</si>
  <si>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</si>
  <si>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</si>
  <si>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</si>
  <si>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</si>
  <si>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Техническое перевооружение и реконструкция</t>
  </si>
  <si>
    <t>Реконструкция объектов для технологического присоединения</t>
  </si>
  <si>
    <t>J_ROEK_TPR_23_12</t>
  </si>
  <si>
    <t>J_ROEK_TPR_23_59</t>
  </si>
  <si>
    <t>Отчет о реализации инвестиционной программы АО "Рязанская Областная Электросетевая Компания"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</si>
  <si>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2023</t>
  </si>
  <si>
    <t>1</t>
  </si>
  <si>
    <t>1.1.2</t>
  </si>
  <si>
    <t>1.1.1</t>
  </si>
  <si>
    <t>Приобретение объектов основных средств</t>
  </si>
  <si>
    <t>Утвержденные плановые значения показателей приведены в соответствии с приказом ГУ "РЭК" Рязанской области от 19.09.2023 г. № 3-ип</t>
  </si>
  <si>
    <t>Год раскрытия информации: 2024 год</t>
  </si>
  <si>
    <t>Реконструкция  ЛЭП-10 кВ ф.№4 г. Рыбное (от тяговой ПС до ЛР-4 с проколом под ж/д)</t>
  </si>
  <si>
    <t>J_ROEK_REK_09_01</t>
  </si>
  <si>
    <t>Строительство ВЛЗ-10 кВ ПС «Заречная» от опоры №25 фидер №11   г.Скопин м-н Заречный</t>
  </si>
  <si>
    <t>J_ROEK_STR_04_23</t>
  </si>
  <si>
    <t>Строительство РП- 5 вблизи бесхозной ЗТП-44 (100,250кВА), проходная г. Рыбное, ул. Макаренко</t>
  </si>
  <si>
    <t>J_ROEK_STR_09_48</t>
  </si>
  <si>
    <t>за 2024 год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</si>
  <si>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</si>
  <si>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</si>
  <si>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</si>
  <si>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</si>
  <si>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</si>
  <si>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</si>
  <si>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</si>
  <si>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</si>
  <si>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</si>
  <si>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</si>
  <si>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</si>
  <si>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</si>
  <si>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</si>
  <si>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</si>
  <si>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</si>
  <si>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ЛЭП-10 кВ №4 г. Рыбное (от тяговой ПС до ЛР-4 с проколом под ж/д) г. Рыбное — 1 этап (реконструкция  ЛЭП-10 кВ от ж/д  до ЛР №4)</t>
  </si>
  <si>
    <t>ЭJ_ROEK_REK_09_01</t>
  </si>
  <si>
    <t>Реконструкция  ЛЭП-6 кВ №31 от ПС "Секирино" с своместной подвеской ВЛ-0,4кВ, г. Скопин мкр-н Заречный</t>
  </si>
  <si>
    <t>O_ROEK_REK_04_89</t>
  </si>
  <si>
    <t>1.2.1</t>
  </si>
  <si>
    <t>1.4.</t>
  </si>
  <si>
    <t>Прочее новое строительство объектов электросетевого хозяйства,</t>
  </si>
  <si>
    <t>1,6</t>
  </si>
  <si>
    <t>Автовышка ГАЗ-33081   АПТ 18Т, Филиал «Сапожковский район электрических сетей»</t>
  </si>
  <si>
    <t>J_ROEK_TRANSP_19_66</t>
  </si>
  <si>
    <t>ГАЗ C41A23 Sadko Next с Бурильно-крановой установкой TAURUS 035A</t>
  </si>
  <si>
    <t>O_ROEK_TRANSP_19_90</t>
  </si>
  <si>
    <t>Приобретение объектов основных средств прочее</t>
  </si>
  <si>
    <t>J_ROEK_OSNSR_24_83</t>
  </si>
  <si>
    <t>Приобретение МФУ Kyocera Ecosys M4125idn 2ед.</t>
  </si>
  <si>
    <t>J_ROEK_OSNSR_24_91</t>
  </si>
  <si>
    <t>Приобретение сетевого хранилища Synology RackStation RS3618xs</t>
  </si>
  <si>
    <t>O_ROEK_OSNSR_24_92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</si>
</sst>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#,##0.0"/>
    <numFmt numFmtId="165" formatCode="#,##0.000"/>
    <numFmt numFmtId="166" formatCode="[$-419]General"/>
    <numFmt numFmtId="167" formatCode="&quot;$&quot;#,##0_);[Red]\(&quot;$&quot;#,##0\)"/>
    <numFmt numFmtId="168" formatCode="_-* #,##0.00[$€-1]_-;\-* #,##0.00[$€-1]_-;_-* &quot;-&quot;??[$€-1]_-"/>
    <numFmt numFmtId="169" formatCode="#,##0.0000"/>
    <numFmt numFmtId="170" formatCode="0.00000"/>
  </numFmts>
  <fonts count="5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u/>
      <sz val="11"/>
      <color indexed="12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0"/>
      <color rgb="FF000000"/>
      <name val="Arial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1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5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31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30">
    <xf numFmtId="0" fontId="0" fillId="0" borderId="0"/>
    <xf numFmtId="0" fontId="1" fillId="0" borderId="0"/>
    <xf numFmtId="0" fontId="3" fillId="0" borderId="0"/>
    <xf numFmtId="0" fontId="1" fillId="0" borderId="0"/>
    <xf numFmtId="0" fontId="5" fillId="0" borderId="0"/>
    <xf numFmtId="0" fontId="7" fillId="0" borderId="0"/>
    <xf numFmtId="0" fontId="5" fillId="0" borderId="0"/>
    <xf numFmtId="0" fontId="8" fillId="0" borderId="0"/>
    <xf numFmtId="0" fontId="13" fillId="0" borderId="0"/>
    <xf numFmtId="168" fontId="13" fillId="0" borderId="0"/>
    <xf numFmtId="0" fontId="20" fillId="0" borderId="0"/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38" fontId="21" fillId="0" borderId="0">
      <alignment vertical="top"/>
    </xf>
    <xf numFmtId="0" fontId="27" fillId="6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6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11" borderId="0" applyNumberFormat="0" applyBorder="0" applyAlignment="0" applyProtection="0"/>
    <xf numFmtId="0" fontId="27" fillId="9" borderId="0" applyNumberFormat="0" applyBorder="0" applyAlignment="0" applyProtection="0"/>
    <xf numFmtId="0" fontId="27" fillId="13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8" fillId="14" borderId="0" applyNumberFormat="0" applyBorder="0" applyAlignment="0" applyProtection="0"/>
    <xf numFmtId="0" fontId="28" fillId="11" borderId="0" applyNumberFormat="0" applyBorder="0" applyAlignment="0" applyProtection="0"/>
    <xf numFmtId="0" fontId="28" fillId="9" borderId="0" applyNumberFormat="0" applyBorder="0" applyAlignment="0" applyProtection="0"/>
    <xf numFmtId="0" fontId="28" fillId="15" borderId="0" applyNumberFormat="0" applyBorder="0" applyAlignment="0" applyProtection="0"/>
    <xf numFmtId="0" fontId="28" fillId="14" borderId="0" applyNumberFormat="0" applyBorder="0" applyAlignment="0" applyProtection="0"/>
    <xf numFmtId="0" fontId="28" fillId="8" borderId="0" applyNumberFormat="0" applyBorder="0" applyAlignment="0" applyProtection="0"/>
    <xf numFmtId="0" fontId="42" fillId="16" borderId="12" applyNumberFormat="0" applyAlignment="0"/>
    <xf numFmtId="0" fontId="22" fillId="0" borderId="12" applyNumberFormat="0" applyAlignment="0">
      <protection locked="0"/>
    </xf>
    <xf numFmtId="0" fontId="22" fillId="0" borderId="12" applyNumberFormat="0" applyAlignment="0">
      <protection locked="0"/>
    </xf>
    <xf numFmtId="0" fontId="22" fillId="0" borderId="12" applyNumberFormat="0" applyAlignment="0">
      <protection locked="0"/>
    </xf>
    <xf numFmtId="167" fontId="14" fillId="0" borderId="0" applyFont="0" applyFill="0" applyBorder="0" applyAlignment="0" applyProtection="0"/>
    <xf numFmtId="164" fontId="11" fillId="17" borderId="0">
      <protection locked="0"/>
    </xf>
    <xf numFmtId="0" fontId="15" fillId="0" borderId="0" applyFill="0" applyBorder="0" applyProtection="0">
      <alignment vertical="center"/>
    </xf>
    <xf numFmtId="165" fontId="11" fillId="17" borderId="0">
      <protection locked="0"/>
    </xf>
    <xf numFmtId="169" fontId="11" fillId="17" borderId="0">
      <protection locked="0"/>
    </xf>
    <xf numFmtId="0" fontId="22" fillId="18" borderId="12" applyAlignment="0">
      <alignment horizontal="left"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22" fillId="9" borderId="12" applyNumberFormat="0" applyAlignment="0"/>
    <xf numFmtId="0" fontId="22" fillId="15" borderId="12" applyNumberFormat="0" applyAlignment="0"/>
    <xf numFmtId="0" fontId="22" fillId="15" borderId="12" applyNumberFormat="0" applyAlignment="0"/>
    <xf numFmtId="0" fontId="22" fillId="15" borderId="12" applyNumberFormat="0" applyAlignment="0"/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19" fillId="0" borderId="0"/>
    <xf numFmtId="0" fontId="15" fillId="0" borderId="0" applyFill="0" applyBorder="0" applyProtection="0">
      <alignment vertical="center"/>
    </xf>
    <xf numFmtId="0" fontId="15" fillId="0" borderId="0" applyFill="0" applyBorder="0" applyProtection="0">
      <alignment vertical="center"/>
    </xf>
    <xf numFmtId="0" fontId="43" fillId="19" borderId="13" applyNumberFormat="0">
      <alignment horizontal="center" vertical="center"/>
    </xf>
    <xf numFmtId="0" fontId="43" fillId="19" borderId="13" applyNumberFormat="0">
      <alignment horizontal="center" vertical="center"/>
    </xf>
    <xf numFmtId="49" fontId="23" fillId="20" borderId="14" applyNumberFormat="0">
      <alignment horizontal="center" vertical="center"/>
    </xf>
    <xf numFmtId="0" fontId="28" fillId="14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14" borderId="0" applyNumberFormat="0" applyBorder="0" applyAlignment="0" applyProtection="0"/>
    <xf numFmtId="0" fontId="28" fillId="24" borderId="0" applyNumberFormat="0" applyBorder="0" applyAlignment="0" applyProtection="0"/>
    <xf numFmtId="0" fontId="29" fillId="8" borderId="12" applyNumberFormat="0" applyAlignment="0" applyProtection="0"/>
    <xf numFmtId="0" fontId="30" fillId="6" borderId="15" applyNumberFormat="0" applyAlignment="0" applyProtection="0"/>
    <xf numFmtId="0" fontId="31" fillId="6" borderId="12" applyNumberFormat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49" fontId="44" fillId="0" borderId="0" applyNumberFormat="0" applyFill="0" applyBorder="0" applyAlignment="0" applyProtection="0">
      <alignment vertical="top"/>
    </xf>
    <xf numFmtId="0" fontId="45" fillId="0" borderId="0" applyBorder="0">
      <alignment horizontal="center" vertical="center" wrapText="1"/>
    </xf>
    <xf numFmtId="0" fontId="39" fillId="0" borderId="16" applyNumberFormat="0" applyFill="0" applyAlignment="0" applyProtection="0"/>
    <xf numFmtId="0" fontId="40" fillId="0" borderId="17" applyNumberFormat="0" applyFill="0" applyAlignment="0" applyProtection="0"/>
    <xf numFmtId="0" fontId="41" fillId="0" borderId="18" applyNumberFormat="0" applyFill="0" applyAlignment="0" applyProtection="0"/>
    <xf numFmtId="0" fontId="41" fillId="0" borderId="0" applyNumberFormat="0" applyFill="0" applyBorder="0" applyAlignment="0" applyProtection="0"/>
    <xf numFmtId="0" fontId="12" fillId="0" borderId="19" applyBorder="0">
      <alignment horizontal="center" vertical="center" wrapText="1"/>
    </xf>
    <xf numFmtId="4" fontId="11" fillId="17" borderId="3" applyBorder="0">
      <alignment horizontal="right"/>
    </xf>
    <xf numFmtId="0" fontId="32" fillId="0" borderId="20" applyNumberFormat="0" applyFill="0" applyAlignment="0" applyProtection="0"/>
    <xf numFmtId="0" fontId="33" fillId="25" borderId="21" applyNumberFormat="0" applyAlignment="0" applyProtection="0"/>
    <xf numFmtId="0" fontId="38" fillId="0" borderId="0" applyNumberFormat="0" applyFill="0" applyBorder="0" applyAlignment="0" applyProtection="0"/>
    <xf numFmtId="0" fontId="34" fillId="8" borderId="0" applyNumberFormat="0" applyBorder="0" applyAlignment="0" applyProtection="0"/>
    <xf numFmtId="49" fontId="11" fillId="0" borderId="0" applyBorder="0">
      <alignment vertical="top"/>
    </xf>
    <xf numFmtId="49" fontId="11" fillId="0" borderId="0" applyBorder="0">
      <alignment vertical="top"/>
    </xf>
    <xf numFmtId="49" fontId="11" fillId="0" borderId="0" applyBorder="0">
      <alignment vertical="top"/>
    </xf>
    <xf numFmtId="0" fontId="27" fillId="0" borderId="0"/>
    <xf numFmtId="0" fontId="27" fillId="0" borderId="0"/>
    <xf numFmtId="0" fontId="8" fillId="0" borderId="0"/>
    <xf numFmtId="0" fontId="8" fillId="0" borderId="0"/>
    <xf numFmtId="0" fontId="8" fillId="0" borderId="0"/>
    <xf numFmtId="166" fontId="49" fillId="0" borderId="0" applyNumberFormat="0" applyBorder="0" applyProtection="0"/>
    <xf numFmtId="0" fontId="8" fillId="0" borderId="0"/>
    <xf numFmtId="49" fontId="11" fillId="0" borderId="0" applyBorder="0">
      <alignment vertical="top"/>
    </xf>
    <xf numFmtId="0" fontId="26" fillId="26" borderId="0" applyNumberFormat="0" applyBorder="0" applyAlignment="0">
      <alignment horizontal="left" vertical="center"/>
    </xf>
    <xf numFmtId="0" fontId="11" fillId="0" borderId="0" applyNumberFormat="0" applyFill="0" applyBorder="0" applyAlignment="0" applyProtection="0"/>
    <xf numFmtId="0" fontId="26" fillId="26" borderId="0" applyNumberFormat="0" applyBorder="0" applyAlignment="0">
      <alignment horizontal="left" vertical="center"/>
    </xf>
    <xf numFmtId="0" fontId="8" fillId="0" borderId="0"/>
    <xf numFmtId="0" fontId="7" fillId="0" borderId="0"/>
    <xf numFmtId="0" fontId="46" fillId="12" borderId="0"/>
    <xf numFmtId="0" fontId="22" fillId="0" borderId="0">
      <alignment wrapText="1"/>
    </xf>
    <xf numFmtId="0" fontId="22" fillId="0" borderId="0">
      <alignment wrapText="1"/>
    </xf>
    <xf numFmtId="0" fontId="22" fillId="0" borderId="0">
      <alignment wrapText="1"/>
    </xf>
    <xf numFmtId="0" fontId="22" fillId="0" borderId="0">
      <alignment wrapText="1"/>
    </xf>
    <xf numFmtId="49" fontId="11" fillId="0" borderId="0" applyBorder="0">
      <alignment vertical="top"/>
    </xf>
    <xf numFmtId="0" fontId="8" fillId="0" borderId="0"/>
    <xf numFmtId="49" fontId="11" fillId="26" borderId="0" applyBorder="0">
      <alignment vertical="top"/>
    </xf>
    <xf numFmtId="49" fontId="11" fillId="26" borderId="0" applyBorder="0">
      <alignment vertical="top"/>
    </xf>
    <xf numFmtId="0" fontId="8" fillId="0" borderId="0"/>
    <xf numFmtId="0" fontId="8" fillId="0" borderId="0"/>
    <xf numFmtId="0" fontId="8" fillId="0" borderId="0"/>
    <xf numFmtId="0" fontId="7" fillId="0" borderId="0"/>
    <xf numFmtId="0" fontId="26" fillId="26" borderId="0" applyNumberFormat="0" applyBorder="0" applyAlignment="0">
      <alignment horizontal="left" vertical="center"/>
    </xf>
    <xf numFmtId="0" fontId="35" fillId="7" borderId="0" applyNumberFormat="0" applyBorder="0" applyAlignment="0" applyProtection="0"/>
    <xf numFmtId="0" fontId="36" fillId="0" borderId="0" applyNumberFormat="0" applyFill="0" applyBorder="0" applyAlignment="0" applyProtection="0"/>
    <xf numFmtId="0" fontId="8" fillId="27" borderId="22" applyNumberFormat="0" applyFont="0" applyAlignment="0" applyProtection="0"/>
    <xf numFmtId="0" fontId="37" fillId="0" borderId="23" applyNumberFormat="0" applyFill="0" applyAlignment="0" applyProtection="0"/>
    <xf numFmtId="0" fontId="13" fillId="0" borderId="0"/>
    <xf numFmtId="0" fontId="47" fillId="0" borderId="0" applyNumberFormat="0" applyFill="0" applyBorder="0" applyAlignment="0" applyProtection="0"/>
    <xf numFmtId="4" fontId="11" fillId="28" borderId="0" applyBorder="0">
      <alignment horizontal="right"/>
    </xf>
    <xf numFmtId="4" fontId="11" fillId="28" borderId="24" applyBorder="0">
      <alignment horizontal="right"/>
    </xf>
    <xf numFmtId="4" fontId="11" fillId="28" borderId="3" applyFont="0" applyBorder="0">
      <alignment horizontal="right"/>
    </xf>
    <xf numFmtId="0" fontId="48" fillId="9" borderId="0" applyNumberFormat="0" applyBorder="0" applyAlignment="0" applyProtection="0"/>
    <xf numFmtId="43" fontId="52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1" applyFont="1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1" fillId="0" borderId="0" xfId="1" applyFont="1" applyBorder="1" applyAlignment="1">
      <alignment vertical="center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4" fillId="0" borderId="0" xfId="2" applyFont="1" applyAlignment="1">
      <alignment horizontal="center" vertical="center"/>
    </xf>
    <xf numFmtId="0" fontId="2" fillId="0" borderId="1" xfId="3" applyFont="1" applyFill="1" applyBorder="1" applyAlignment="1"/>
    <xf numFmtId="0" fontId="6" fillId="0" borderId="3" xfId="4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/>
    </xf>
    <xf numFmtId="0" fontId="9" fillId="5" borderId="3" xfId="5" applyFont="1" applyFill="1" applyBorder="1" applyAlignment="1" applyProtection="1">
      <alignment vertical="center" wrapText="1"/>
    </xf>
    <xf numFmtId="0" fontId="9" fillId="5" borderId="3" xfId="5" applyFont="1" applyFill="1" applyBorder="1" applyAlignment="1" applyProtection="1">
      <alignment horizontal="center" vertical="center" wrapText="1"/>
    </xf>
    <xf numFmtId="2" fontId="1" fillId="3" borderId="3" xfId="1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 wrapText="1"/>
    </xf>
    <xf numFmtId="49" fontId="8" fillId="5" borderId="11" xfId="0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center" vertical="center"/>
    </xf>
    <xf numFmtId="4" fontId="1" fillId="0" borderId="3" xfId="1" applyNumberFormat="1" applyFont="1" applyFill="1" applyBorder="1" applyAlignment="1">
      <alignment horizontal="center" vertical="center"/>
    </xf>
    <xf numFmtId="4" fontId="1" fillId="3" borderId="3" xfId="1" applyNumberFormat="1" applyFont="1" applyFill="1" applyBorder="1" applyAlignment="1">
      <alignment horizontal="center" vertical="center"/>
    </xf>
    <xf numFmtId="4" fontId="1" fillId="4" borderId="3" xfId="1" applyNumberFormat="1" applyFont="1" applyFill="1" applyBorder="1" applyAlignment="1">
      <alignment horizontal="center" vertical="center"/>
    </xf>
    <xf numFmtId="16" fontId="8" fillId="5" borderId="11" xfId="0" quotePrefix="1" applyNumberFormat="1" applyFont="1" applyFill="1" applyBorder="1" applyAlignment="1">
      <alignment horizontal="center" vertical="center" wrapText="1"/>
    </xf>
    <xf numFmtId="49" fontId="8" fillId="0" borderId="11" xfId="0" quotePrefix="1" applyNumberFormat="1" applyFont="1" applyFill="1" applyBorder="1" applyAlignment="1">
      <alignment horizontal="center" vertical="center" wrapText="1"/>
    </xf>
    <xf numFmtId="170" fontId="50" fillId="0" borderId="3" xfId="5" applyNumberFormat="1" applyFont="1" applyFill="1" applyBorder="1" applyAlignment="1" applyProtection="1">
      <alignment horizontal="left" vertical="center" wrapText="1"/>
    </xf>
    <xf numFmtId="170" fontId="51" fillId="0" borderId="3" xfId="5" applyNumberFormat="1" applyFont="1" applyFill="1" applyBorder="1" applyAlignment="1" applyProtection="1">
      <alignment horizontal="center" vertical="center" wrapText="1"/>
    </xf>
    <xf numFmtId="2" fontId="1" fillId="2" borderId="3" xfId="1" applyNumberFormat="1" applyFont="1" applyFill="1" applyBorder="1" applyAlignment="1">
      <alignment horizontal="center" vertical="center"/>
    </xf>
    <xf numFmtId="4" fontId="1" fillId="2" borderId="3" xfId="1" applyNumberFormat="1" applyFont="1" applyFill="1" applyBorder="1" applyAlignment="1">
      <alignment horizontal="center" vertical="center"/>
    </xf>
    <xf numFmtId="170" fontId="54" fillId="29" borderId="3" xfId="5" applyNumberFormat="1" applyFont="1" applyFill="1" applyBorder="1" applyAlignment="1" applyProtection="1">
      <alignment horizontal="center" vertical="center" wrapText="1"/>
    </xf>
    <xf numFmtId="49" fontId="8" fillId="29" borderId="11" xfId="0" quotePrefix="1" applyNumberFormat="1" applyFont="1" applyFill="1" applyBorder="1" applyAlignment="1">
      <alignment horizontal="center" vertical="center" wrapText="1"/>
    </xf>
    <xf numFmtId="170" fontId="53" fillId="29" borderId="3" xfId="5" applyNumberFormat="1" applyFont="1" applyFill="1" applyBorder="1" applyAlignment="1" applyProtection="1">
      <alignment horizontal="left" vertical="center" wrapText="1"/>
    </xf>
    <xf numFmtId="170" fontId="51" fillId="29" borderId="3" xfId="5" applyNumberFormat="1" applyFont="1" applyFill="1" applyBorder="1" applyAlignment="1" applyProtection="1">
      <alignment horizontal="center" vertical="center" wrapText="1"/>
    </xf>
    <xf numFmtId="43" fontId="8" fillId="29" borderId="11" xfId="129" quotePrefix="1" applyFont="1" applyFill="1" applyBorder="1" applyAlignment="1">
      <alignment horizontal="center" vertical="center" wrapText="1"/>
    </xf>
    <xf numFmtId="43" fontId="8" fillId="0" borderId="11" xfId="129" quotePrefix="1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49" fontId="8" fillId="30" borderId="11" xfId="0" applyNumberFormat="1" applyFont="1" applyFill="1" applyBorder="1" applyAlignment="1">
      <alignment horizontal="center" vertical="center" wrapText="1"/>
    </xf>
    <xf numFmtId="0" fontId="8" fillId="30" borderId="3" xfId="5" applyFont="1" applyFill="1" applyBorder="1" applyAlignment="1" applyProtection="1">
      <alignment vertical="center" wrapText="1"/>
    </xf>
    <xf numFmtId="0" fontId="8" fillId="30" borderId="3" xfId="5" applyFont="1" applyFill="1" applyBorder="1" applyAlignment="1" applyProtection="1">
      <alignment horizontal="center" vertical="center" wrapText="1"/>
    </xf>
    <xf numFmtId="170" fontId="1" fillId="0" borderId="3" xfId="5" applyNumberFormat="1" applyFont="1" applyFill="1" applyBorder="1" applyAlignment="1" applyProtection="1">
      <alignment vertical="center" wrapText="1"/>
    </xf>
    <xf numFmtId="2" fontId="1" fillId="0" borderId="3" xfId="1" applyNumberFormat="1" applyFont="1" applyFill="1" applyBorder="1" applyAlignment="1">
      <alignment horizontal="center" vertical="center"/>
    </xf>
    <xf numFmtId="4" fontId="1" fillId="29" borderId="3" xfId="1" applyNumberFormat="1" applyFont="1" applyFill="1" applyBorder="1" applyAlignment="1">
      <alignment horizontal="center" vertical="center"/>
    </xf>
    <xf numFmtId="2" fontId="1" fillId="29" borderId="3" xfId="1" applyNumberFormat="1" applyFont="1" applyFill="1" applyBorder="1" applyAlignment="1">
      <alignment horizontal="center" vertical="center"/>
    </xf>
    <xf numFmtId="49" fontId="9" fillId="29" borderId="11" xfId="0" quotePrefix="1" applyNumberFormat="1" applyFont="1" applyFill="1" applyBorder="1" applyAlignment="1">
      <alignment horizontal="center" vertical="center" wrapText="1"/>
    </xf>
    <xf numFmtId="165" fontId="1" fillId="29" borderId="3" xfId="1" applyNumberFormat="1" applyFont="1" applyFill="1" applyBorder="1" applyAlignment="1">
      <alignment horizontal="center" vertical="center"/>
    </xf>
    <xf numFmtId="169" fontId="1" fillId="29" borderId="3" xfId="1" applyNumberFormat="1" applyFont="1" applyFill="1" applyBorder="1" applyAlignment="1">
      <alignment horizontal="center" vertical="center"/>
    </xf>
    <xf numFmtId="169" fontId="1" fillId="2" borderId="3" xfId="1" applyNumberFormat="1" applyFont="1" applyFill="1" applyBorder="1" applyAlignment="1">
      <alignment horizontal="center" vertical="center"/>
    </xf>
    <xf numFmtId="0" fontId="1" fillId="4" borderId="3" xfId="1" applyFont="1" applyFill="1" applyBorder="1" applyAlignment="1">
      <alignment horizontal="center" vertical="center" wrapText="1"/>
    </xf>
    <xf numFmtId="0" fontId="6" fillId="0" borderId="3" xfId="4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2" fillId="0" borderId="1" xfId="3" applyFont="1" applyFill="1" applyBorder="1" applyAlignment="1">
      <alignment horizontal="center"/>
    </xf>
    <xf numFmtId="0" fontId="6" fillId="2" borderId="2" xfId="4" applyFont="1" applyFill="1" applyBorder="1" applyAlignment="1">
      <alignment horizontal="center" vertical="center" wrapText="1"/>
    </xf>
    <xf numFmtId="0" fontId="6" fillId="2" borderId="7" xfId="4" applyFont="1" applyFill="1" applyBorder="1" applyAlignment="1">
      <alignment horizontal="center" vertical="center" wrapText="1"/>
    </xf>
    <xf numFmtId="0" fontId="6" fillId="2" borderId="10" xfId="4" applyFont="1" applyFill="1" applyBorder="1" applyAlignment="1">
      <alignment horizontal="center" vertical="center" wrapText="1"/>
    </xf>
    <xf numFmtId="0" fontId="6" fillId="0" borderId="3" xfId="4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0" fontId="6" fillId="0" borderId="5" xfId="4" applyFont="1" applyFill="1" applyBorder="1" applyAlignment="1">
      <alignment horizontal="center" vertical="center" wrapText="1"/>
    </xf>
    <xf numFmtId="0" fontId="6" fillId="0" borderId="6" xfId="4" applyFont="1" applyFill="1" applyBorder="1" applyAlignment="1">
      <alignment horizontal="center" vertical="center" wrapText="1"/>
    </xf>
    <xf numFmtId="0" fontId="6" fillId="0" borderId="8" xfId="4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 wrapText="1"/>
    </xf>
    <xf numFmtId="0" fontId="6" fillId="0" borderId="9" xfId="4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2" fillId="0" borderId="0" xfId="0" applyFont="1" applyFill="1" applyAlignment="1">
      <alignment horizontal="center"/>
    </xf>
  </cellXfs>
  <cellStyles count="130">
    <cellStyle name=" 1" xfId="8"/>
    <cellStyle name=" 1 2" xfId="9"/>
    <cellStyle name=" 1_Stage1" xfId="10"/>
    <cellStyle name="_Model_RAB Мой_PR.PROG.WARM.NOTCOMBI.2012.2.16_v1.4(04.04.11) " xfId="11"/>
    <cellStyle name="_Model_RAB Мой_Книга2_PR.PROG.WARM.NOTCOMBI.2012.2.16_v1.4(04.04.11) " xfId="12"/>
    <cellStyle name="_Model_RAB_MRSK_svod_PR.PROG.WARM.NOTCOMBI.2012.2.16_v1.4(04.04.11) " xfId="13"/>
    <cellStyle name="_Model_RAB_MRSK_svod_Книга2_PR.PROG.WARM.NOTCOMBI.2012.2.16_v1.4(04.04.11) " xfId="14"/>
    <cellStyle name="_МОДЕЛЬ_1 (2)_PR.PROG.WARM.NOTCOMBI.2012.2.16_v1.4(04.04.11) " xfId="15"/>
    <cellStyle name="_МОДЕЛЬ_1 (2)_Книга2_PR.PROG.WARM.NOTCOMBI.2012.2.16_v1.4(04.04.11) " xfId="16"/>
    <cellStyle name="_пр 5 тариф RAB_PR.PROG.WARM.NOTCOMBI.2012.2.16_v1.4(04.04.11) " xfId="17"/>
    <cellStyle name="_пр 5 тариф RAB_Книга2_PR.PROG.WARM.NOTCOMBI.2012.2.16_v1.4(04.04.11) " xfId="18"/>
    <cellStyle name="_Расчет RAB_22072008_PR.PROG.WARM.NOTCOMBI.2012.2.16_v1.4(04.04.11) " xfId="19"/>
    <cellStyle name="_Расчет RAB_22072008_Книга2_PR.PROG.WARM.NOTCOMBI.2012.2.16_v1.4(04.04.11) " xfId="20"/>
    <cellStyle name="_Расчет RAB_Лен и МОЭСК_с 2010 года_14.04.2009_со сглаж_version 3.0_без ФСК_PR.PROG.WARM.NOTCOMBI.2012.2.16_v1.4(04.04.11) " xfId="21"/>
    <cellStyle name="_Расчет RAB_Лен и МОЭСК_с 2010 года_14.04.2009_со сглаж_version 3.0_без ФСК_Книга2_PR.PROG.WARM.NOTCOMBI.2012.2.16_v1.4(04.04.11) " xfId="22"/>
    <cellStyle name="20% - Акцент1 2" xfId="23"/>
    <cellStyle name="20% - Акцент2 2" xfId="24"/>
    <cellStyle name="20% - Акцент3 2" xfId="25"/>
    <cellStyle name="20% - Акцент4 2" xfId="26"/>
    <cellStyle name="20% - Акцент5 2" xfId="27"/>
    <cellStyle name="20% - Акцент6 2" xfId="28"/>
    <cellStyle name="40% - Акцент1 2" xfId="29"/>
    <cellStyle name="40% - Акцент2 2" xfId="30"/>
    <cellStyle name="40% - Акцент3 2" xfId="31"/>
    <cellStyle name="40% - Акцент4 2" xfId="32"/>
    <cellStyle name="40% - Акцент5 2" xfId="33"/>
    <cellStyle name="40% - Акцент6 2" xfId="34"/>
    <cellStyle name="60% - Акцент1 2" xfId="35"/>
    <cellStyle name="60% - Акцент2 2" xfId="36"/>
    <cellStyle name="60% - Акцент3 2" xfId="37"/>
    <cellStyle name="60% - Акцент4 2" xfId="38"/>
    <cellStyle name="60% - Акцент5 2" xfId="39"/>
    <cellStyle name="60% - Акцент6 2" xfId="40"/>
    <cellStyle name="Action" xfId="41"/>
    <cellStyle name="Cells" xfId="42"/>
    <cellStyle name="Cells 2" xfId="43"/>
    <cellStyle name="Cells_TEPLO.PREDEL.2016.M(v1.0)" xfId="44"/>
    <cellStyle name="Currency [0]" xfId="45"/>
    <cellStyle name="currency1" xfId="46"/>
    <cellStyle name="Currency2" xfId="47"/>
    <cellStyle name="currency3" xfId="48"/>
    <cellStyle name="currency4" xfId="49"/>
    <cellStyle name="DblClick" xfId="50"/>
    <cellStyle name="Followed Hyperlink" xfId="51"/>
    <cellStyle name="Formuls" xfId="52"/>
    <cellStyle name="Header" xfId="53"/>
    <cellStyle name="Header 3" xfId="54"/>
    <cellStyle name="Header_TEPLO.PREDEL.2016.M(v1.0)" xfId="55"/>
    <cellStyle name="Hyperlink" xfId="56"/>
    <cellStyle name="normal" xfId="57"/>
    <cellStyle name="Normal1" xfId="58"/>
    <cellStyle name="Normal2" xfId="59"/>
    <cellStyle name="Percent1" xfId="60"/>
    <cellStyle name="Title" xfId="61"/>
    <cellStyle name="Title 2" xfId="62"/>
    <cellStyle name="Title 4" xfId="63"/>
    <cellStyle name="Акцент1 2" xfId="64"/>
    <cellStyle name="Акцент2 2" xfId="65"/>
    <cellStyle name="Акцент3 2" xfId="66"/>
    <cellStyle name="Акцент4 2" xfId="67"/>
    <cellStyle name="Акцент5 2" xfId="68"/>
    <cellStyle name="Акцент6 2" xfId="69"/>
    <cellStyle name="Ввод  2" xfId="70"/>
    <cellStyle name="Вывод 2" xfId="71"/>
    <cellStyle name="Вычисление 2" xfId="72"/>
    <cellStyle name="Гиперссылка 2" xfId="73"/>
    <cellStyle name="Гиперссылка 2 2" xfId="74"/>
    <cellStyle name="Гиперссылка 3" xfId="75"/>
    <cellStyle name="Гиперссылка 4" xfId="76"/>
    <cellStyle name="Гиперссылка 5" xfId="77"/>
    <cellStyle name="Заголовок" xfId="78"/>
    <cellStyle name="Заголовок 1 2" xfId="79"/>
    <cellStyle name="Заголовок 2 2" xfId="80"/>
    <cellStyle name="Заголовок 3 2" xfId="81"/>
    <cellStyle name="Заголовок 4 2" xfId="82"/>
    <cellStyle name="ЗаголовокСтолбца" xfId="83"/>
    <cellStyle name="Значение" xfId="84"/>
    <cellStyle name="Итог 2" xfId="85"/>
    <cellStyle name="Итог 8 2" xfId="5"/>
    <cellStyle name="Контрольная ячейка 2" xfId="86"/>
    <cellStyle name="Название 2" xfId="87"/>
    <cellStyle name="Нейтральный 2" xfId="88"/>
    <cellStyle name="Обычный" xfId="0" builtinId="0"/>
    <cellStyle name="Обычный 10" xfId="89"/>
    <cellStyle name="Обычный 10 2" xfId="90"/>
    <cellStyle name="Обычный 12" xfId="91"/>
    <cellStyle name="Обычный 12 2" xfId="92"/>
    <cellStyle name="Обычный 12 3 2" xfId="93"/>
    <cellStyle name="Обычный 14" xfId="94"/>
    <cellStyle name="Обычный 14 2" xfId="95"/>
    <cellStyle name="Обычный 14_UPDATE.WARM.CALC.INDEX.2015.TO.1.2.3" xfId="96"/>
    <cellStyle name="Обычный 2" xfId="97"/>
    <cellStyle name="Обычный 2 10 2" xfId="98"/>
    <cellStyle name="Обычный 2 2" xfId="99"/>
    <cellStyle name="Обычный 2 3" xfId="100"/>
    <cellStyle name="Обычный 2 4" xfId="101"/>
    <cellStyle name="Обычный 2 6" xfId="102"/>
    <cellStyle name="Обычный 2 7" xfId="103"/>
    <cellStyle name="Обычный 2 8" xfId="104"/>
    <cellStyle name="Обычный 2_13 09 24 Баланс (3)" xfId="105"/>
    <cellStyle name="Обычный 20" xfId="106"/>
    <cellStyle name="Обычный 21" xfId="107"/>
    <cellStyle name="Обычный 22" xfId="108"/>
    <cellStyle name="Обычный 23" xfId="109"/>
    <cellStyle name="Обычный 3" xfId="1"/>
    <cellStyle name="Обычный 3 2" xfId="111"/>
    <cellStyle name="Обычный 3 3" xfId="112"/>
    <cellStyle name="Обычный 3 3 2" xfId="113"/>
    <cellStyle name="Обычный 3 4" xfId="114"/>
    <cellStyle name="Обычный 3 5" xfId="110"/>
    <cellStyle name="Обычный 4" xfId="6"/>
    <cellStyle name="Обычный 4 2" xfId="116"/>
    <cellStyle name="Обычный 4 3" xfId="115"/>
    <cellStyle name="Обычный 4_Справочники" xfId="117"/>
    <cellStyle name="Обычный 5" xfId="4"/>
    <cellStyle name="Обычный 5 2" xfId="118"/>
    <cellStyle name="Обычный 6" xfId="7"/>
    <cellStyle name="Обычный 7" xfId="2"/>
    <cellStyle name="Обычный_Форматы по компаниям_last" xfId="3"/>
    <cellStyle name="Плохой 2" xfId="119"/>
    <cellStyle name="Пояснение 2" xfId="120"/>
    <cellStyle name="Примечание 2" xfId="121"/>
    <cellStyle name="Связанная ячейка 2" xfId="122"/>
    <cellStyle name="Стиль 1" xfId="123"/>
    <cellStyle name="Текст предупреждения 2" xfId="124"/>
    <cellStyle name="Финансовый" xfId="129" builtinId="3"/>
    <cellStyle name="Формула" xfId="125"/>
    <cellStyle name="ФормулаВБ_Мониторинг инвестиций" xfId="126"/>
    <cellStyle name="ФормулаНаКонтроль" xfId="127"/>
    <cellStyle name="Хороший 2" xfId="128"/>
  </cellStyles>
  <dxfs count="0"/>
  <tableStyles count="0" defaultTableStyle="TableStyleMedium2" defaultPivotStyle="PivotStyleLight16"/>
  <colors>
    <mruColors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3"/>
  <sheetViews>
    <sheetView tabSelected="1" zoomScale="80" zoomScaleNormal="80" workbookViewId="0">
      <selection activeCell="A21" sqref="A21:AH42"/>
    </sheetView>
  </sheetViews>
  <sheetFormatPr defaultRowHeight="15.75"/>
  <cols>
    <col min="1" max="1" width="12.140625" style="1" customWidth="1"/>
    <col min="2" max="2" width="50" style="1" customWidth="1"/>
    <col min="3" max="3" width="23" style="1" customWidth="1"/>
    <col min="4" max="4" width="27.42578125" style="1" customWidth="1"/>
    <col min="5" max="10" width="6.42578125" style="1" customWidth="1"/>
    <col min="11" max="12" width="8.42578125" style="1" customWidth="1"/>
    <col min="13" max="16" width="6.42578125" style="1" customWidth="1"/>
    <col min="17" max="17" width="8.28515625" style="1" customWidth="1"/>
    <col min="18" max="34" width="6.42578125" style="1" customWidth="1"/>
    <col min="35" max="16384" width="9.140625" style="1"/>
  </cols>
  <sheetData>
    <row r="1" spans="1:34" ht="18.75"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" t="s">
        <v>0</v>
      </c>
    </row>
    <row r="2" spans="1:34" ht="18.75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 t="s">
        <v>1</v>
      </c>
    </row>
    <row r="3" spans="1:34" ht="18.75"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4" t="s">
        <v>2</v>
      </c>
    </row>
    <row r="4" spans="1:34" s="5" customFormat="1" ht="18.75">
      <c r="A4" s="61" t="s">
        <v>3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</row>
    <row r="5" spans="1:34" s="6" customFormat="1" ht="18.75" customHeight="1">
      <c r="A5" s="62" t="s">
        <v>70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</row>
    <row r="6" spans="1:34" s="6" customFormat="1" ht="18.75">
      <c r="A6" s="7"/>
      <c r="B6" s="7"/>
      <c r="C6" s="7"/>
      <c r="D6" s="7"/>
      <c r="E6" s="7"/>
      <c r="F6" s="7"/>
      <c r="G6" s="7"/>
      <c r="H6" s="7"/>
      <c r="I6" s="7"/>
    </row>
    <row r="7" spans="1:34" s="6" customFormat="1" ht="18.75" customHeight="1">
      <c r="A7" s="62" t="s">
        <v>56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</row>
    <row r="8" spans="1:34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</row>
    <row r="9" spans="1:34">
      <c r="A9" s="8"/>
      <c r="B9" s="8"/>
      <c r="C9" s="8"/>
      <c r="D9" s="8"/>
      <c r="E9" s="8"/>
      <c r="F9" s="8"/>
      <c r="G9" s="8"/>
      <c r="H9" s="8"/>
      <c r="I9" s="8"/>
    </row>
    <row r="10" spans="1:34" ht="18.75">
      <c r="A10" s="63" t="s">
        <v>63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</row>
    <row r="12" spans="1:34" ht="18.75">
      <c r="A12" s="60" t="s">
        <v>62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</row>
    <row r="13" spans="1:34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</row>
    <row r="14" spans="1:34" ht="18.75">
      <c r="A14" s="49"/>
      <c r="B14" s="49"/>
      <c r="C14" s="49"/>
      <c r="D14" s="49"/>
      <c r="E14" s="49"/>
      <c r="F14" s="49"/>
      <c r="G14" s="49"/>
      <c r="H14" s="49"/>
      <c r="I14" s="49"/>
      <c r="J14" s="9"/>
      <c r="K14" s="9"/>
      <c r="L14" s="9"/>
      <c r="M14" s="9"/>
      <c r="N14" s="9"/>
      <c r="O14" s="9"/>
      <c r="P14" s="9"/>
      <c r="Q14" s="9"/>
      <c r="R14" s="9"/>
      <c r="S14" s="9"/>
      <c r="T14" s="9">
        <v>0</v>
      </c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>
      <c r="A15" s="50" t="s">
        <v>4</v>
      </c>
      <c r="B15" s="53" t="s">
        <v>5</v>
      </c>
      <c r="C15" s="53" t="s">
        <v>6</v>
      </c>
      <c r="D15" s="50" t="s">
        <v>7</v>
      </c>
      <c r="E15" s="54" t="s">
        <v>57</v>
      </c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6"/>
    </row>
    <row r="16" spans="1:34">
      <c r="A16" s="51"/>
      <c r="B16" s="53"/>
      <c r="C16" s="53"/>
      <c r="D16" s="51"/>
      <c r="E16" s="57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9"/>
    </row>
    <row r="17" spans="1:34">
      <c r="A17" s="51"/>
      <c r="B17" s="53"/>
      <c r="C17" s="53"/>
      <c r="D17" s="51"/>
      <c r="E17" s="47" t="s">
        <v>8</v>
      </c>
      <c r="F17" s="47"/>
      <c r="G17" s="47"/>
      <c r="H17" s="47"/>
      <c r="I17" s="47"/>
      <c r="J17" s="47" t="s">
        <v>9</v>
      </c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</row>
    <row r="18" spans="1:34">
      <c r="A18" s="51"/>
      <c r="B18" s="53"/>
      <c r="C18" s="53"/>
      <c r="D18" s="51"/>
      <c r="E18" s="47" t="s">
        <v>10</v>
      </c>
      <c r="F18" s="47"/>
      <c r="G18" s="47"/>
      <c r="H18" s="47"/>
      <c r="I18" s="47"/>
      <c r="J18" s="47" t="s">
        <v>11</v>
      </c>
      <c r="K18" s="47"/>
      <c r="L18" s="47"/>
      <c r="M18" s="47"/>
      <c r="N18" s="47"/>
      <c r="O18" s="47" t="s">
        <v>12</v>
      </c>
      <c r="P18" s="47"/>
      <c r="Q18" s="47"/>
      <c r="R18" s="47"/>
      <c r="S18" s="47"/>
      <c r="T18" s="47" t="s">
        <v>13</v>
      </c>
      <c r="U18" s="47"/>
      <c r="V18" s="47"/>
      <c r="W18" s="47"/>
      <c r="X18" s="47"/>
      <c r="Y18" s="47" t="s">
        <v>14</v>
      </c>
      <c r="Z18" s="47"/>
      <c r="AA18" s="47"/>
      <c r="AB18" s="47"/>
      <c r="AC18" s="47"/>
      <c r="AD18" s="47" t="s">
        <v>15</v>
      </c>
      <c r="AE18" s="47"/>
      <c r="AF18" s="47"/>
      <c r="AG18" s="47"/>
      <c r="AH18" s="47"/>
    </row>
    <row r="19" spans="1:34" ht="96" customHeight="1">
      <c r="A19" s="52"/>
      <c r="B19" s="53"/>
      <c r="C19" s="53"/>
      <c r="D19" s="52"/>
      <c r="E19" s="10" t="s">
        <v>16</v>
      </c>
      <c r="F19" s="10" t="s">
        <v>17</v>
      </c>
      <c r="G19" s="11" t="s">
        <v>18</v>
      </c>
      <c r="H19" s="10" t="s">
        <v>19</v>
      </c>
      <c r="I19" s="10" t="s">
        <v>20</v>
      </c>
      <c r="J19" s="10" t="s">
        <v>16</v>
      </c>
      <c r="K19" s="10" t="s">
        <v>17</v>
      </c>
      <c r="L19" s="11" t="s">
        <v>18</v>
      </c>
      <c r="M19" s="10" t="s">
        <v>19</v>
      </c>
      <c r="N19" s="10" t="s">
        <v>20</v>
      </c>
      <c r="O19" s="10" t="s">
        <v>16</v>
      </c>
      <c r="P19" s="10" t="s">
        <v>17</v>
      </c>
      <c r="Q19" s="11" t="s">
        <v>18</v>
      </c>
      <c r="R19" s="10" t="s">
        <v>19</v>
      </c>
      <c r="S19" s="10" t="s">
        <v>20</v>
      </c>
      <c r="T19" s="10" t="s">
        <v>16</v>
      </c>
      <c r="U19" s="10" t="s">
        <v>17</v>
      </c>
      <c r="V19" s="11" t="s">
        <v>18</v>
      </c>
      <c r="W19" s="10" t="s">
        <v>19</v>
      </c>
      <c r="X19" s="10" t="s">
        <v>20</v>
      </c>
      <c r="Y19" s="10" t="s">
        <v>16</v>
      </c>
      <c r="Z19" s="10" t="s">
        <v>17</v>
      </c>
      <c r="AA19" s="11" t="s">
        <v>18</v>
      </c>
      <c r="AB19" s="10" t="s">
        <v>19</v>
      </c>
      <c r="AC19" s="10" t="s">
        <v>20</v>
      </c>
      <c r="AD19" s="10" t="s">
        <v>16</v>
      </c>
      <c r="AE19" s="10" t="s">
        <v>17</v>
      </c>
      <c r="AF19" s="11" t="s">
        <v>18</v>
      </c>
      <c r="AG19" s="10" t="s">
        <v>19</v>
      </c>
      <c r="AH19" s="10" t="s">
        <v>20</v>
      </c>
    </row>
    <row r="20" spans="1:34">
      <c r="A20" s="12">
        <v>1</v>
      </c>
      <c r="B20" s="12">
        <v>2</v>
      </c>
      <c r="C20" s="12">
        <v>3</v>
      </c>
      <c r="D20" s="12">
        <v>4</v>
      </c>
      <c r="E20" s="12" t="s">
        <v>21</v>
      </c>
      <c r="F20" s="12" t="s">
        <v>22</v>
      </c>
      <c r="G20" s="12" t="s">
        <v>23</v>
      </c>
      <c r="H20" s="12" t="s">
        <v>24</v>
      </c>
      <c r="I20" s="12" t="s">
        <v>25</v>
      </c>
      <c r="J20" s="12" t="s">
        <v>26</v>
      </c>
      <c r="K20" s="12" t="s">
        <v>27</v>
      </c>
      <c r="L20" s="12" t="s">
        <v>28</v>
      </c>
      <c r="M20" s="12" t="s">
        <v>29</v>
      </c>
      <c r="N20" s="12" t="s">
        <v>30</v>
      </c>
      <c r="O20" s="12" t="s">
        <v>31</v>
      </c>
      <c r="P20" s="12" t="s">
        <v>32</v>
      </c>
      <c r="Q20" s="12" t="s">
        <v>33</v>
      </c>
      <c r="R20" s="12" t="s">
        <v>34</v>
      </c>
      <c r="S20" s="12" t="s">
        <v>35</v>
      </c>
      <c r="T20" s="12" t="s">
        <v>36</v>
      </c>
      <c r="U20" s="12" t="s">
        <v>37</v>
      </c>
      <c r="V20" s="12" t="s">
        <v>38</v>
      </c>
      <c r="W20" s="12" t="s">
        <v>39</v>
      </c>
      <c r="X20" s="12" t="s">
        <v>40</v>
      </c>
      <c r="Y20" s="12" t="s">
        <v>41</v>
      </c>
      <c r="Z20" s="12" t="s">
        <v>42</v>
      </c>
      <c r="AA20" s="12" t="s">
        <v>43</v>
      </c>
      <c r="AB20" s="12" t="s">
        <v>44</v>
      </c>
      <c r="AC20" s="12" t="s">
        <v>45</v>
      </c>
      <c r="AD20" s="12" t="s">
        <v>46</v>
      </c>
      <c r="AE20" s="12" t="s">
        <v>47</v>
      </c>
      <c r="AF20" s="12" t="s">
        <v>48</v>
      </c>
      <c r="AG20" s="12" t="s">
        <v>49</v>
      </c>
      <c r="AH20" s="12" t="s">
        <v>50</v>
      </c>
    </row>
    <row r="21" spans="1:34" s="6" customFormat="1">
      <c r="A21" s="22" t="s">
        <v>58</v>
      </c>
      <c r="B21" s="13" t="s">
        <v>52</v>
      </c>
      <c r="C21" s="14"/>
      <c r="D21" s="15"/>
      <c r="E21" s="15">
        <v>2.7E-2</v>
      </c>
      <c r="F21" s="15">
        <v>0</v>
      </c>
      <c r="G21" s="15">
        <v>3.294</v>
      </c>
      <c r="H21" s="15">
        <v>0</v>
      </c>
      <c r="I21" s="15">
        <v>0</v>
      </c>
      <c r="J21" s="15">
        <v>1.01</v>
      </c>
      <c r="K21" s="15">
        <v>0</v>
      </c>
      <c r="L21" s="15">
        <v>9.4610000000000003</v>
      </c>
      <c r="M21" s="15">
        <v>0</v>
      </c>
      <c r="N21" s="15">
        <v>0</v>
      </c>
      <c r="O21" s="15">
        <v>0</v>
      </c>
      <c r="P21" s="15">
        <v>0</v>
      </c>
      <c r="Q21" s="15">
        <v>3.8859999999999997</v>
      </c>
      <c r="R21" s="15">
        <v>0</v>
      </c>
      <c r="S21" s="15">
        <v>0</v>
      </c>
      <c r="T21" s="15">
        <v>1.01</v>
      </c>
      <c r="U21" s="15">
        <v>0</v>
      </c>
      <c r="V21" s="15">
        <v>5.5750000000000002</v>
      </c>
      <c r="W21" s="15">
        <v>0</v>
      </c>
      <c r="X21" s="15">
        <v>0</v>
      </c>
      <c r="Y21" s="15">
        <v>0</v>
      </c>
      <c r="Z21" s="15">
        <v>0</v>
      </c>
      <c r="AA21" s="15">
        <v>0</v>
      </c>
      <c r="AB21" s="15">
        <v>0</v>
      </c>
      <c r="AC21" s="15">
        <v>0</v>
      </c>
      <c r="AD21" s="15">
        <v>0</v>
      </c>
      <c r="AE21" s="15">
        <v>0</v>
      </c>
      <c r="AF21" s="15">
        <v>0</v>
      </c>
      <c r="AG21" s="15">
        <v>0</v>
      </c>
      <c r="AH21" s="15">
        <v>0</v>
      </c>
    </row>
    <row r="22" spans="1:34" ht="42.75">
      <c r="A22" s="42" t="s">
        <v>60</v>
      </c>
      <c r="B22" s="30" t="s">
        <v>71</v>
      </c>
      <c r="C22" s="28" t="s">
        <v>55</v>
      </c>
      <c r="D22" s="41"/>
      <c r="E22" s="40">
        <v>2.7E-2</v>
      </c>
      <c r="F22" s="40">
        <v>0</v>
      </c>
      <c r="G22" s="40">
        <v>1.397</v>
      </c>
      <c r="H22" s="40">
        <v>0</v>
      </c>
      <c r="I22" s="40">
        <v>0</v>
      </c>
      <c r="J22" s="40">
        <v>0.1</v>
      </c>
      <c r="K22" s="40">
        <v>0</v>
      </c>
      <c r="L22" s="44">
        <v>5.5549999999999997</v>
      </c>
      <c r="M22" s="40">
        <v>0</v>
      </c>
      <c r="N22" s="40">
        <v>0</v>
      </c>
      <c r="O22" s="40">
        <v>0</v>
      </c>
      <c r="P22" s="40">
        <v>0</v>
      </c>
      <c r="Q22" s="44">
        <v>3.0759999999999996</v>
      </c>
      <c r="R22" s="40">
        <v>0</v>
      </c>
      <c r="S22" s="40">
        <v>0</v>
      </c>
      <c r="T22" s="40">
        <v>0.1</v>
      </c>
      <c r="U22" s="40">
        <v>0</v>
      </c>
      <c r="V22" s="43">
        <v>2.4790000000000001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</row>
    <row r="23" spans="1:34" ht="60">
      <c r="A23" s="23" t="s">
        <v>72</v>
      </c>
      <c r="B23" s="24" t="s">
        <v>73</v>
      </c>
      <c r="D23" s="26"/>
      <c r="E23" s="27">
        <v>2.7E-2</v>
      </c>
      <c r="F23" s="27">
        <v>0</v>
      </c>
      <c r="G23" s="27">
        <v>1.397</v>
      </c>
      <c r="H23" s="27">
        <v>0</v>
      </c>
      <c r="I23" s="27">
        <v>0</v>
      </c>
      <c r="J23" s="27">
        <v>0.1</v>
      </c>
      <c r="K23" s="27">
        <v>0</v>
      </c>
      <c r="L23" s="27">
        <v>4.7319999999999993</v>
      </c>
      <c r="M23" s="27">
        <v>0</v>
      </c>
      <c r="N23" s="27">
        <v>0</v>
      </c>
      <c r="O23" s="27">
        <v>0</v>
      </c>
      <c r="P23" s="27">
        <v>0</v>
      </c>
      <c r="Q23" s="45">
        <v>2.6039999999999996</v>
      </c>
      <c r="R23" s="27">
        <v>0</v>
      </c>
      <c r="S23" s="27">
        <v>0</v>
      </c>
      <c r="T23" s="27">
        <v>0.1</v>
      </c>
      <c r="U23" s="27">
        <v>0</v>
      </c>
      <c r="V23" s="27">
        <v>2.1280000000000001</v>
      </c>
      <c r="W23" s="27">
        <v>0</v>
      </c>
      <c r="X23" s="27">
        <v>0</v>
      </c>
      <c r="Y23" s="27">
        <v>0</v>
      </c>
      <c r="Z23" s="27">
        <v>0</v>
      </c>
      <c r="AA23" s="27">
        <v>0</v>
      </c>
      <c r="AB23" s="27">
        <v>0</v>
      </c>
      <c r="AC23" s="27">
        <v>0</v>
      </c>
      <c r="AD23" s="27">
        <v>0</v>
      </c>
      <c r="AE23" s="27">
        <v>0</v>
      </c>
      <c r="AF23" s="27">
        <v>0</v>
      </c>
      <c r="AG23" s="27">
        <v>0</v>
      </c>
      <c r="AH23" s="27">
        <v>0</v>
      </c>
    </row>
    <row r="24" spans="1:34" ht="60">
      <c r="A24" s="23" t="s">
        <v>74</v>
      </c>
      <c r="B24" s="24" t="s">
        <v>75</v>
      </c>
      <c r="C24" s="25"/>
      <c r="D24" s="26"/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0.82299999999999995</v>
      </c>
      <c r="M24" s="27">
        <v>0</v>
      </c>
      <c r="N24" s="27">
        <v>0</v>
      </c>
      <c r="O24" s="27">
        <v>0</v>
      </c>
      <c r="P24" s="27">
        <v>0</v>
      </c>
      <c r="Q24" s="45">
        <v>0.47199999999999998</v>
      </c>
      <c r="R24" s="27">
        <v>0</v>
      </c>
      <c r="S24" s="27">
        <v>0</v>
      </c>
      <c r="T24" s="27">
        <v>0</v>
      </c>
      <c r="U24" s="27">
        <v>0</v>
      </c>
      <c r="V24" s="27">
        <v>0.35099999999999998</v>
      </c>
      <c r="W24" s="27">
        <v>0</v>
      </c>
      <c r="X24" s="27">
        <v>0</v>
      </c>
      <c r="Y24" s="27">
        <v>0</v>
      </c>
      <c r="Z24" s="27">
        <v>0</v>
      </c>
      <c r="AA24" s="27">
        <v>0</v>
      </c>
      <c r="AB24" s="27">
        <v>0</v>
      </c>
      <c r="AC24" s="27">
        <v>0</v>
      </c>
      <c r="AD24" s="27">
        <v>0</v>
      </c>
      <c r="AE24" s="27">
        <v>0</v>
      </c>
      <c r="AF24" s="27">
        <v>0</v>
      </c>
      <c r="AG24" s="27">
        <v>0</v>
      </c>
      <c r="AH24" s="27">
        <v>0</v>
      </c>
    </row>
    <row r="25" spans="1:34" ht="28.5">
      <c r="A25" s="29" t="s">
        <v>59</v>
      </c>
      <c r="B25" s="30" t="s">
        <v>76</v>
      </c>
      <c r="C25" s="31"/>
      <c r="D25" s="41"/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0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</row>
    <row r="26" spans="1:34" ht="42.75">
      <c r="A26" s="32" t="s">
        <v>77</v>
      </c>
      <c r="B26" s="30" t="s">
        <v>78</v>
      </c>
      <c r="C26" s="31"/>
      <c r="D26" s="41"/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</row>
    <row r="27" spans="1:34" ht="71.25">
      <c r="A27" s="32" t="s">
        <v>79</v>
      </c>
      <c r="B27" s="30" t="s">
        <v>80</v>
      </c>
      <c r="C27" s="31"/>
      <c r="D27" s="41"/>
      <c r="E27" s="40">
        <v>0</v>
      </c>
      <c r="F27" s="40">
        <v>0</v>
      </c>
      <c r="G27" s="40">
        <v>1.897</v>
      </c>
      <c r="H27" s="40">
        <v>0</v>
      </c>
      <c r="I27" s="40">
        <v>0</v>
      </c>
      <c r="J27" s="40">
        <v>0.91</v>
      </c>
      <c r="K27" s="40">
        <v>0</v>
      </c>
      <c r="L27" s="40">
        <v>3.9060000000000001</v>
      </c>
      <c r="M27" s="40">
        <v>0</v>
      </c>
      <c r="N27" s="40">
        <v>0</v>
      </c>
      <c r="O27" s="40">
        <v>0</v>
      </c>
      <c r="P27" s="40">
        <v>0</v>
      </c>
      <c r="Q27" s="40">
        <v>0.81</v>
      </c>
      <c r="R27" s="40">
        <v>0</v>
      </c>
      <c r="S27" s="40">
        <v>0</v>
      </c>
      <c r="T27" s="40">
        <v>0.91</v>
      </c>
      <c r="U27" s="40">
        <v>0</v>
      </c>
      <c r="V27" s="40">
        <v>3.0960000000000001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</row>
    <row r="28" spans="1:34" ht="60">
      <c r="A28" s="33" t="s">
        <v>81</v>
      </c>
      <c r="B28" s="24" t="s">
        <v>82</v>
      </c>
      <c r="C28" s="25"/>
      <c r="D28" s="26"/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27">
        <v>0</v>
      </c>
      <c r="AG28" s="27">
        <v>0</v>
      </c>
      <c r="AH28" s="27">
        <v>0</v>
      </c>
    </row>
    <row r="29" spans="1:34" ht="30">
      <c r="A29" s="23" t="s">
        <v>83</v>
      </c>
      <c r="B29" s="24" t="s">
        <v>53</v>
      </c>
      <c r="C29" s="25" t="s">
        <v>54</v>
      </c>
      <c r="D29" s="26"/>
      <c r="E29" s="27">
        <v>0</v>
      </c>
      <c r="F29" s="27">
        <v>0</v>
      </c>
      <c r="G29" s="27">
        <v>1.897</v>
      </c>
      <c r="H29" s="27">
        <v>0</v>
      </c>
      <c r="I29" s="27">
        <v>0</v>
      </c>
      <c r="J29" s="27">
        <v>0.91</v>
      </c>
      <c r="K29" s="27">
        <v>0</v>
      </c>
      <c r="L29" s="27">
        <v>3.9060000000000001</v>
      </c>
      <c r="M29" s="27">
        <v>0</v>
      </c>
      <c r="N29" s="27">
        <v>0</v>
      </c>
      <c r="O29" s="27">
        <v>0</v>
      </c>
      <c r="P29" s="27">
        <v>0</v>
      </c>
      <c r="Q29" s="27">
        <v>0.81</v>
      </c>
      <c r="R29" s="27">
        <v>0</v>
      </c>
      <c r="S29" s="27">
        <v>0</v>
      </c>
      <c r="T29" s="27">
        <v>0.91</v>
      </c>
      <c r="U29" s="27">
        <v>0</v>
      </c>
      <c r="V29" s="27">
        <v>3.0960000000000001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7">
        <v>0</v>
      </c>
      <c r="AG29" s="27">
        <v>0</v>
      </c>
      <c r="AH29" s="27">
        <v>0</v>
      </c>
    </row>
    <row r="30" spans="1:34" ht="51">
      <c r="A30" s="34" t="s">
        <v>84</v>
      </c>
      <c r="B30" s="13" t="s">
        <v>85</v>
      </c>
      <c r="C30" s="14"/>
      <c r="D30" s="15"/>
      <c r="E30" s="20">
        <v>0</v>
      </c>
      <c r="F30" s="20">
        <v>0</v>
      </c>
      <c r="G30" s="20">
        <v>1.3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>
        <v>0</v>
      </c>
      <c r="AH30" s="20">
        <v>0</v>
      </c>
    </row>
    <row r="31" spans="1:34" ht="30">
      <c r="A31" s="23" t="s">
        <v>90</v>
      </c>
      <c r="B31" s="24" t="s">
        <v>64</v>
      </c>
      <c r="C31" s="25" t="s">
        <v>65</v>
      </c>
      <c r="D31" s="26"/>
      <c r="E31" s="27">
        <v>0</v>
      </c>
      <c r="F31" s="27">
        <v>0</v>
      </c>
      <c r="G31" s="27">
        <v>1.3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0</v>
      </c>
      <c r="AD31" s="27">
        <v>0</v>
      </c>
      <c r="AE31" s="27">
        <v>0</v>
      </c>
      <c r="AF31" s="27">
        <v>0</v>
      </c>
      <c r="AG31" s="27">
        <v>0</v>
      </c>
      <c r="AH31" s="27">
        <v>0</v>
      </c>
    </row>
    <row r="32" spans="1:34" ht="45">
      <c r="A32" s="23" t="s">
        <v>90</v>
      </c>
      <c r="B32" s="24" t="s">
        <v>86</v>
      </c>
      <c r="C32" s="25" t="s">
        <v>87</v>
      </c>
      <c r="D32" s="26"/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7">
        <v>0</v>
      </c>
      <c r="AG32" s="27">
        <v>0</v>
      </c>
      <c r="AH32" s="27">
        <v>0</v>
      </c>
    </row>
    <row r="33" spans="1:34" ht="45">
      <c r="A33" s="23" t="s">
        <v>90</v>
      </c>
      <c r="B33" s="24" t="s">
        <v>88</v>
      </c>
      <c r="C33" s="25" t="s">
        <v>89</v>
      </c>
      <c r="D33" s="26"/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7">
        <v>0</v>
      </c>
      <c r="Z33" s="27">
        <v>0</v>
      </c>
      <c r="AA33" s="27">
        <v>0</v>
      </c>
      <c r="AB33" s="27">
        <v>0</v>
      </c>
      <c r="AC33" s="27">
        <v>0</v>
      </c>
      <c r="AD33" s="27">
        <v>0</v>
      </c>
      <c r="AE33" s="27">
        <v>0</v>
      </c>
      <c r="AF33" s="27">
        <v>0</v>
      </c>
      <c r="AG33" s="27">
        <v>0</v>
      </c>
      <c r="AH33" s="27">
        <v>0</v>
      </c>
    </row>
    <row r="34" spans="1:34" ht="25.5">
      <c r="A34" s="17" t="s">
        <v>91</v>
      </c>
      <c r="B34" s="13" t="s">
        <v>92</v>
      </c>
      <c r="C34" s="14"/>
      <c r="D34" s="15"/>
      <c r="E34" s="20">
        <v>0.8</v>
      </c>
      <c r="F34" s="20">
        <v>0</v>
      </c>
      <c r="G34" s="20">
        <v>0.56999999999999995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</row>
    <row r="35" spans="1:34" ht="25.5">
      <c r="A35" s="35" t="s">
        <v>91</v>
      </c>
      <c r="B35" s="36" t="s">
        <v>66</v>
      </c>
      <c r="C35" s="37" t="s">
        <v>67</v>
      </c>
      <c r="D35" s="26"/>
      <c r="E35" s="27">
        <v>0</v>
      </c>
      <c r="F35" s="27">
        <v>0</v>
      </c>
      <c r="G35" s="27">
        <v>0.56999999999999995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7">
        <v>0</v>
      </c>
      <c r="Z35" s="27">
        <v>0</v>
      </c>
      <c r="AA35" s="27">
        <v>0</v>
      </c>
      <c r="AB35" s="27">
        <v>0</v>
      </c>
      <c r="AC35" s="27">
        <v>0</v>
      </c>
      <c r="AD35" s="27">
        <v>0</v>
      </c>
      <c r="AE35" s="27">
        <v>0</v>
      </c>
      <c r="AF35" s="27">
        <v>0</v>
      </c>
      <c r="AG35" s="27">
        <v>0</v>
      </c>
      <c r="AH35" s="27">
        <v>0</v>
      </c>
    </row>
    <row r="36" spans="1:34" ht="25.5">
      <c r="A36" s="35" t="s">
        <v>91</v>
      </c>
      <c r="B36" s="36" t="s">
        <v>68</v>
      </c>
      <c r="C36" s="37" t="s">
        <v>69</v>
      </c>
      <c r="D36" s="39"/>
      <c r="E36" s="27">
        <v>0.8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27">
        <v>0</v>
      </c>
      <c r="AE36" s="27">
        <v>0</v>
      </c>
      <c r="AF36" s="27">
        <v>0</v>
      </c>
      <c r="AG36" s="27">
        <v>0</v>
      </c>
      <c r="AH36" s="27">
        <v>0</v>
      </c>
    </row>
    <row r="37" spans="1:34">
      <c r="A37" s="17" t="s">
        <v>93</v>
      </c>
      <c r="B37" s="13" t="s">
        <v>61</v>
      </c>
      <c r="C37" s="14"/>
      <c r="D37" s="15"/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v>0</v>
      </c>
      <c r="AG37" s="20">
        <v>0</v>
      </c>
      <c r="AH37" s="20">
        <v>0</v>
      </c>
    </row>
    <row r="38" spans="1:34" ht="31.5">
      <c r="A38" s="16" t="s">
        <v>93</v>
      </c>
      <c r="B38" s="38" t="s">
        <v>94</v>
      </c>
      <c r="C38" s="25" t="s">
        <v>95</v>
      </c>
      <c r="D38" s="39"/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</row>
    <row r="39" spans="1:34" ht="31.5">
      <c r="A39" s="16" t="s">
        <v>93</v>
      </c>
      <c r="B39" s="38" t="s">
        <v>96</v>
      </c>
      <c r="C39" s="25" t="s">
        <v>97</v>
      </c>
      <c r="D39" s="39"/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</row>
    <row r="40" spans="1:34" ht="31.5">
      <c r="A40" s="16" t="s">
        <v>93</v>
      </c>
      <c r="B40" s="38" t="s">
        <v>98</v>
      </c>
      <c r="C40" s="25" t="s">
        <v>99</v>
      </c>
      <c r="D40" s="39"/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</row>
    <row r="41" spans="1:34" ht="31.5">
      <c r="A41" s="16" t="s">
        <v>93</v>
      </c>
      <c r="B41" s="38" t="s">
        <v>100</v>
      </c>
      <c r="C41" s="25" t="s">
        <v>101</v>
      </c>
      <c r="D41" s="39"/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</row>
    <row r="42" spans="1:34" ht="33" customHeight="1">
      <c r="A42" s="16" t="s">
        <v>93</v>
      </c>
      <c r="B42" s="38" t="s">
        <v>102</v>
      </c>
      <c r="C42" s="25" t="s">
        <v>103</v>
      </c>
      <c r="D42" s="39"/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</row>
    <row r="43" spans="1:34">
      <c r="A43" s="46" t="s">
        <v>51</v>
      </c>
      <c r="B43" s="46"/>
      <c r="C43" s="46"/>
      <c r="D43" s="18"/>
      <c r="E43" s="21">
        <f>E37+E34+E30+E21</f>
        <v>0.82700000000000007</v>
      </c>
      <c r="F43" s="21">
        <f t="shared" ref="F43:AH43" si="0">F37+F34+F30+F21</f>
        <v>0</v>
      </c>
      <c r="G43" s="21">
        <f t="shared" si="0"/>
        <v>5.1639999999999997</v>
      </c>
      <c r="H43" s="21">
        <f t="shared" si="0"/>
        <v>0</v>
      </c>
      <c r="I43" s="21">
        <f t="shared" si="0"/>
        <v>0</v>
      </c>
      <c r="J43" s="21">
        <f t="shared" si="0"/>
        <v>1.01</v>
      </c>
      <c r="K43" s="21">
        <f t="shared" si="0"/>
        <v>0</v>
      </c>
      <c r="L43" s="21">
        <f t="shared" si="0"/>
        <v>9.4610000000000003</v>
      </c>
      <c r="M43" s="21">
        <f t="shared" si="0"/>
        <v>0</v>
      </c>
      <c r="N43" s="21">
        <f t="shared" si="0"/>
        <v>0</v>
      </c>
      <c r="O43" s="21">
        <f t="shared" si="0"/>
        <v>0</v>
      </c>
      <c r="P43" s="21">
        <f t="shared" si="0"/>
        <v>0</v>
      </c>
      <c r="Q43" s="21">
        <f t="shared" si="0"/>
        <v>3.8859999999999997</v>
      </c>
      <c r="R43" s="21">
        <f t="shared" si="0"/>
        <v>0</v>
      </c>
      <c r="S43" s="21">
        <f t="shared" si="0"/>
        <v>0</v>
      </c>
      <c r="T43" s="21">
        <f t="shared" si="0"/>
        <v>1.01</v>
      </c>
      <c r="U43" s="21">
        <f t="shared" si="0"/>
        <v>0</v>
      </c>
      <c r="V43" s="21">
        <f t="shared" si="0"/>
        <v>5.5750000000000002</v>
      </c>
      <c r="W43" s="21">
        <f t="shared" si="0"/>
        <v>0</v>
      </c>
      <c r="X43" s="21">
        <f t="shared" si="0"/>
        <v>0</v>
      </c>
      <c r="Y43" s="21">
        <f t="shared" si="0"/>
        <v>0</v>
      </c>
      <c r="Z43" s="21">
        <f t="shared" si="0"/>
        <v>0</v>
      </c>
      <c r="AA43" s="21">
        <f t="shared" si="0"/>
        <v>0</v>
      </c>
      <c r="AB43" s="21">
        <f t="shared" si="0"/>
        <v>0</v>
      </c>
      <c r="AC43" s="21">
        <f t="shared" si="0"/>
        <v>0</v>
      </c>
      <c r="AD43" s="21">
        <f t="shared" si="0"/>
        <v>0</v>
      </c>
      <c r="AE43" s="21">
        <f t="shared" si="0"/>
        <v>0</v>
      </c>
      <c r="AF43" s="21">
        <f t="shared" si="0"/>
        <v>0</v>
      </c>
      <c r="AG43" s="21">
        <f t="shared" si="0"/>
        <v>0</v>
      </c>
      <c r="AH43" s="21">
        <f t="shared" si="0"/>
        <v>0</v>
      </c>
    </row>
  </sheetData>
  <mergeCells count="22">
    <mergeCell ref="A12:AH12"/>
    <mergeCell ref="A4:AH4"/>
    <mergeCell ref="A5:AH5"/>
    <mergeCell ref="A7:AH7"/>
    <mergeCell ref="A8:AH8"/>
    <mergeCell ref="A10:AH10"/>
    <mergeCell ref="A43:C43"/>
    <mergeCell ref="AD18:AH18"/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J18:N18"/>
    <mergeCell ref="O18:S18"/>
    <mergeCell ref="T18:X18"/>
    <mergeCell ref="Y18:AC18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38:B40">
      <formula1>900</formula1>
    </dataValidation>
  </dataValidation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ФедороваОМ</dc:creator>
  <cp:lastModifiedBy>Казанцева Мария Евгеньевна</cp:lastModifiedBy>
  <dcterms:created xsi:type="dcterms:W3CDTF">2020-04-29T07:05:36Z</dcterms:created>
  <dcterms:modified xsi:type="dcterms:W3CDTF">2024-08-13T13:21:10Z</dcterms:modified>
</cp:coreProperties>
</file>