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Лист1!$A$20:$CD$37</definedName>
  </definedNames>
  <calcPr calcId="162913" iterateDelta="1E-4"/>
</workbook>
</file>

<file path=xl/calcChain.xml><?xml version="1.0" encoding="utf-8"?>
<calcChain xmlns="http://schemas.openxmlformats.org/spreadsheetml/2006/main">
  <c r="E37" i="1" l="1"/>
  <c r="I37" i="1" l="1"/>
  <c r="L37" i="1"/>
  <c r="M37" i="1"/>
  <c r="Q37" i="1"/>
  <c r="U37" i="1"/>
  <c r="Y37" i="1"/>
  <c r="AB37" i="1"/>
  <c r="AC37" i="1"/>
  <c r="AF37" i="1"/>
  <c r="AG37" i="1"/>
  <c r="AI37" i="1"/>
  <c r="AJ37" i="1"/>
  <c r="AK37" i="1"/>
  <c r="N37" i="1"/>
  <c r="P37" i="1"/>
  <c r="S37" i="1"/>
  <c r="T37" i="1"/>
  <c r="AD37" i="1"/>
  <c r="AE37" i="1"/>
  <c r="AL37" i="1"/>
  <c r="AM37" i="1"/>
  <c r="F37" i="1"/>
  <c r="G37" i="1"/>
  <c r="H37" i="1"/>
  <c r="J37" i="1"/>
  <c r="K37" i="1"/>
  <c r="O37" i="1"/>
  <c r="R37" i="1"/>
  <c r="V37" i="1"/>
  <c r="W37" i="1"/>
  <c r="X37" i="1"/>
  <c r="Z37" i="1"/>
  <c r="AA37" i="1"/>
  <c r="AH37" i="1"/>
  <c r="AQ37" i="1"/>
  <c r="AT37" i="1"/>
  <c r="AU37" i="1"/>
  <c r="AV37" i="1"/>
  <c r="AX37" i="1"/>
  <c r="AY37" i="1"/>
  <c r="AZ37" i="1"/>
  <c r="BG37" i="1"/>
  <c r="BH37" i="1"/>
  <c r="BJ37" i="1"/>
  <c r="BK37" i="1"/>
  <c r="BL37" i="1"/>
  <c r="BN37" i="1"/>
  <c r="BO37" i="1"/>
  <c r="BP37" i="1"/>
  <c r="BR37" i="1"/>
  <c r="BS37" i="1"/>
  <c r="BT37" i="1"/>
  <c r="BV37" i="1"/>
  <c r="CA37" i="1" l="1"/>
  <c r="BW37" i="1"/>
  <c r="AP37" i="1"/>
  <c r="BF37" i="1"/>
  <c r="BB37" i="1"/>
  <c r="CB37" i="1"/>
  <c r="BX37" i="1"/>
  <c r="BZ37" i="1"/>
  <c r="AS37" i="1"/>
  <c r="AO37" i="1"/>
  <c r="CC37" i="1"/>
  <c r="BY37" i="1"/>
  <c r="BU37" i="1"/>
  <c r="BQ37" i="1"/>
  <c r="BM37" i="1"/>
  <c r="BI37" i="1"/>
  <c r="BE37" i="1"/>
  <c r="BA37" i="1"/>
  <c r="AW37" i="1"/>
  <c r="AR37" i="1"/>
  <c r="AN37" i="1"/>
  <c r="BD37" i="1"/>
  <c r="BC37" i="1"/>
</calcChain>
</file>

<file path=xl/sharedStrings.xml><?xml version="1.0" encoding="utf-8"?>
<sst xmlns="http://schemas.openxmlformats.org/spreadsheetml/2006/main" count="230" uniqueCount="148">
  <si>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</si>
  <si>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</si>
  <si>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</si>
  <si>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</si>
  <si>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</si>
  <si>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</si>
  <si>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</si>
  <si>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</si>
  <si>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</si>
  <si>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</si>
  <si>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</si>
  <si>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</si>
  <si>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</si>
  <si>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</si>
  <si>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</si>
  <si>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</si>
  <si>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</si>
  <si>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</si>
  <si>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</si>
  <si>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</si>
  <si>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</si>
  <si>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</si>
  <si>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</si>
  <si>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</si>
  <si>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</si>
  <si>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</si>
  <si>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</si>
  <si>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</si>
  <si>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</si>
  <si>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</si>
  <si>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</si>
  <si>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</si>
  <si>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</si>
  <si>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</si>
  <si>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</si>
  <si>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</si>
  <si>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</si>
  <si>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</si>
  <si>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</si>
  <si>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</si>
  <si>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</si>
  <si>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</si>
  <si>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</si>
  <si>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</si>
  <si>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</si>
  <si>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</si>
  <si>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</si>
  <si>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</si>
  <si>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</si>
  <si>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</si>
  <si>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</si>
  <si>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</si>
  <si>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</si>
  <si>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</si>
  <si>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</si>
  <si>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</si>
  <si>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</si>
  <si>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</si>
  <si>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</si>
  <si>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</si>
  <si>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</si>
  <si>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</si>
  <si>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</si>
  <si>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</si>
  <si>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</si>
  <si>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</si>
  <si>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</si>
  <si>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</si>
  <si>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</si>
  <si>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</si>
  <si>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</si>
  <si>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</si>
  <si>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</si>
  <si>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</si>
  <si>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</si>
  <si>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</si>
  <si>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</si>
  <si>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</si>
  <si>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</si>
  <si>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</si>
  <si>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</si>
  <si>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</si>
  <si>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</si>
  <si>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</si>
  <si>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</si>
  <si>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</si>
  <si>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</si>
  <si>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</si>
  <si>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</si>
  <si>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</si>
  <si>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</si>
  <si>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</si>
  <si>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</si>
  <si>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</si>
  <si>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</si>
  <si>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</si>
  <si>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</si>
  <si>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</si>
  <si>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</si>
  <si>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</si>
  <si>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</si>
  <si>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</si>
  <si>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</si>
  <si>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Техническое перевооружение и реконструкция</t>
  </si>
  <si>
    <t>Реконструкция объектов для технологического присоединения</t>
  </si>
  <si>
    <t>Отчет о реализации инвестиционной программы  АО "Рязанская Областная Электросетевая Компания"</t>
  </si>
  <si>
    <t>J_ROEK_TPR_23_12</t>
  </si>
  <si>
    <t>J_ROEK_TPR_23_59</t>
  </si>
  <si>
    <t>за 2023 год</t>
  </si>
  <si>
    <t>Ввод объектов инвестиционной деятельности (мощностей)  в эксплуатацию в год 2023</t>
  </si>
  <si>
    <t>1</t>
  </si>
  <si>
    <t>1.1.2</t>
  </si>
  <si>
    <t>1.1.1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</si>
  <si>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</si>
  <si>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2024 год</t>
  </si>
  <si>
    <t>Выполнение работ по поступившим заявкам на ТП</t>
  </si>
  <si>
    <t>Реконструкция  ЛЭП-10 кВ ф.№4 г. Рыбное (от тяговой ПС до ЛР-4 с проколом под ж/д)</t>
  </si>
  <si>
    <t>J_ROEK_REK_09_01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</si>
  <si>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</si>
  <si>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</si>
  <si>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</si>
  <si>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</si>
  <si>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</si>
  <si>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</si>
  <si>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</si>
  <si>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</si>
  <si>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</si>
  <si>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</si>
  <si>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</si>
  <si>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</si>
  <si>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</si>
  <si>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</si>
  <si>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</si>
  <si>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</si>
  <si>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Технологическое присоединение энергопринимающих устройств потребителей, всего,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</si>
  <si>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</si>
  <si>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</si>
  <si>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</si>
  <si>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</si>
  <si>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</si>
  <si>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</si>
  <si>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</si>
  <si>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</si>
  <si>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</si>
  <si>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В связи с длительной процедурой согласования проектной документации с АО «РЖД»  объект Реконструкция  ЛЭП-10 кВ ф.№4 г. Рыбное (от тяговой ПС до ЛР-4 с проколом под ж/д) разделен на два этапа; первый со сроком исполнения 2024 год, второй этап - 2025 год.</t>
  </si>
  <si>
    <t xml:space="preserve">Объект заявлен в проекте корректирвки </t>
  </si>
  <si>
    <t>Объект заявлен в проекте корректирвки , в связи с необходимостью обеспечения надежности электроснабжения социально-значимых объектов в мкрн. Заречный г. Скопин</t>
  </si>
  <si>
    <t xml:space="preserve">Объект исключен в проекте корректировки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</si>
</sst>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31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12" fillId="0" borderId="0"/>
    <xf numFmtId="168" fontId="12" fillId="0" borderId="0"/>
    <xf numFmtId="0" fontId="19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26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6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13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7" fillId="14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5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41" fillId="16" borderId="13" applyNumberFormat="0" applyAlignment="0"/>
    <xf numFmtId="0" fontId="21" fillId="0" borderId="13" applyNumberFormat="0" applyAlignment="0">
      <protection locked="0"/>
    </xf>
    <xf numFmtId="0" fontId="21" fillId="0" borderId="13" applyNumberFormat="0" applyAlignment="0">
      <protection locked="0"/>
    </xf>
    <xf numFmtId="0" fontId="21" fillId="0" borderId="13" applyNumberFormat="0" applyAlignment="0">
      <protection locked="0"/>
    </xf>
    <xf numFmtId="167" fontId="13" fillId="0" borderId="0" applyFont="0" applyFill="0" applyBorder="0" applyAlignment="0" applyProtection="0"/>
    <xf numFmtId="164" fontId="10" fillId="17" borderId="0">
      <protection locked="0"/>
    </xf>
    <xf numFmtId="0" fontId="14" fillId="0" borderId="0" applyFill="0" applyBorder="0" applyProtection="0">
      <alignment vertical="center"/>
    </xf>
    <xf numFmtId="165" fontId="10" fillId="17" borderId="0">
      <protection locked="0"/>
    </xf>
    <xf numFmtId="169" fontId="10" fillId="17" borderId="0">
      <protection locked="0"/>
    </xf>
    <xf numFmtId="0" fontId="21" fillId="18" borderId="13" applyAlignment="0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21" fillId="9" borderId="13" applyNumberFormat="0" applyAlignment="0"/>
    <xf numFmtId="0" fontId="21" fillId="15" borderId="13" applyNumberFormat="0" applyAlignment="0"/>
    <xf numFmtId="0" fontId="21" fillId="15" borderId="13" applyNumberFormat="0" applyAlignment="0"/>
    <xf numFmtId="0" fontId="21" fillId="15" borderId="13" applyNumberFormat="0" applyAlignment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8" fillId="0" borderId="0"/>
    <xf numFmtId="0" fontId="14" fillId="0" borderId="0" applyFill="0" applyBorder="0" applyProtection="0">
      <alignment vertical="center"/>
    </xf>
    <xf numFmtId="0" fontId="14" fillId="0" borderId="0" applyFill="0" applyBorder="0" applyProtection="0">
      <alignment vertical="center"/>
    </xf>
    <xf numFmtId="0" fontId="42" fillId="19" borderId="14" applyNumberFormat="0">
      <alignment horizontal="center" vertical="center"/>
    </xf>
    <xf numFmtId="0" fontId="42" fillId="19" borderId="14" applyNumberFormat="0">
      <alignment horizontal="center" vertical="center"/>
    </xf>
    <xf numFmtId="49" fontId="22" fillId="20" borderId="15" applyNumberFormat="0">
      <alignment horizontal="center" vertical="center"/>
    </xf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4" borderId="0" applyNumberFormat="0" applyBorder="0" applyAlignment="0" applyProtection="0"/>
    <xf numFmtId="0" fontId="27" fillId="24" borderId="0" applyNumberFormat="0" applyBorder="0" applyAlignment="0" applyProtection="0"/>
    <xf numFmtId="0" fontId="28" fillId="8" borderId="13" applyNumberFormat="0" applyAlignment="0" applyProtection="0"/>
    <xf numFmtId="0" fontId="29" fillId="6" borderId="16" applyNumberFormat="0" applyAlignment="0" applyProtection="0"/>
    <xf numFmtId="0" fontId="30" fillId="6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49" fontId="43" fillId="0" borderId="0" applyNumberFormat="0" applyFill="0" applyBorder="0" applyAlignment="0" applyProtection="0">
      <alignment vertical="top"/>
    </xf>
    <xf numFmtId="0" fontId="44" fillId="0" borderId="0" applyBorder="0">
      <alignment horizontal="center" vertical="center" wrapText="1"/>
    </xf>
    <xf numFmtId="0" fontId="38" fillId="0" borderId="17" applyNumberFormat="0" applyFill="0" applyAlignment="0" applyProtection="0"/>
    <xf numFmtId="0" fontId="39" fillId="0" borderId="18" applyNumberFormat="0" applyFill="0" applyAlignment="0" applyProtection="0"/>
    <xf numFmtId="0" fontId="40" fillId="0" borderId="1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20" applyBorder="0">
      <alignment horizontal="center" vertical="center" wrapText="1"/>
    </xf>
    <xf numFmtId="4" fontId="10" fillId="17" borderId="3" applyBorder="0">
      <alignment horizontal="right"/>
    </xf>
    <xf numFmtId="0" fontId="31" fillId="0" borderId="21" applyNumberFormat="0" applyFill="0" applyAlignment="0" applyProtection="0"/>
    <xf numFmtId="0" fontId="32" fillId="25" borderId="22" applyNumberFormat="0" applyAlignment="0" applyProtection="0"/>
    <xf numFmtId="0" fontId="37" fillId="0" borderId="0" applyNumberFormat="0" applyFill="0" applyBorder="0" applyAlignment="0" applyProtection="0"/>
    <xf numFmtId="0" fontId="33" fillId="8" borderId="0" applyNumberFormat="0" applyBorder="0" applyAlignment="0" applyProtection="0"/>
    <xf numFmtId="49" fontId="10" fillId="0" borderId="0" applyBorder="0">
      <alignment vertical="top"/>
    </xf>
    <xf numFmtId="49" fontId="10" fillId="0" borderId="0" applyBorder="0">
      <alignment vertical="top"/>
    </xf>
    <xf numFmtId="49" fontId="10" fillId="0" borderId="0" applyBorder="0">
      <alignment vertical="top"/>
    </xf>
    <xf numFmtId="0" fontId="26" fillId="0" borderId="0"/>
    <xf numFmtId="0" fontId="26" fillId="0" borderId="0"/>
    <xf numFmtId="0" fontId="8" fillId="0" borderId="0"/>
    <xf numFmtId="0" fontId="8" fillId="0" borderId="0"/>
    <xf numFmtId="0" fontId="8" fillId="0" borderId="0"/>
    <xf numFmtId="166" fontId="48" fillId="0" borderId="0" applyNumberFormat="0" applyBorder="0" applyProtection="0"/>
    <xf numFmtId="0" fontId="8" fillId="0" borderId="0"/>
    <xf numFmtId="49" fontId="10" fillId="0" borderId="0" applyBorder="0">
      <alignment vertical="top"/>
    </xf>
    <xf numFmtId="0" fontId="25" fillId="26" borderId="0" applyNumberFormat="0" applyBorder="0" applyAlignment="0">
      <alignment horizontal="left" vertical="center"/>
    </xf>
    <xf numFmtId="0" fontId="10" fillId="0" borderId="0" applyNumberFormat="0" applyFill="0" applyBorder="0" applyAlignment="0" applyProtection="0"/>
    <xf numFmtId="0" fontId="25" fillId="26" borderId="0" applyNumberFormat="0" applyBorder="0" applyAlignment="0">
      <alignment horizontal="left" vertical="center"/>
    </xf>
    <xf numFmtId="0" fontId="8" fillId="0" borderId="0"/>
    <xf numFmtId="0" fontId="7" fillId="0" borderId="0"/>
    <xf numFmtId="0" fontId="45" fillId="12" borderId="0"/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0" fontId="21" fillId="0" borderId="0">
      <alignment wrapText="1"/>
    </xf>
    <xf numFmtId="49" fontId="10" fillId="0" borderId="0" applyBorder="0">
      <alignment vertical="top"/>
    </xf>
    <xf numFmtId="0" fontId="8" fillId="0" borderId="0"/>
    <xf numFmtId="49" fontId="10" fillId="26" borderId="0" applyBorder="0">
      <alignment vertical="top"/>
    </xf>
    <xf numFmtId="49" fontId="10" fillId="26" borderId="0" applyBorder="0">
      <alignment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25" fillId="26" borderId="0" applyNumberFormat="0" applyBorder="0" applyAlignment="0">
      <alignment horizontal="left" vertical="center"/>
    </xf>
    <xf numFmtId="0" fontId="34" fillId="7" borderId="0" applyNumberFormat="0" applyBorder="0" applyAlignment="0" applyProtection="0"/>
    <xf numFmtId="0" fontId="35" fillId="0" borderId="0" applyNumberFormat="0" applyFill="0" applyBorder="0" applyAlignment="0" applyProtection="0"/>
    <xf numFmtId="0" fontId="8" fillId="27" borderId="23" applyNumberFormat="0" applyFont="0" applyAlignment="0" applyProtection="0"/>
    <xf numFmtId="0" fontId="36" fillId="0" borderId="24" applyNumberFormat="0" applyFill="0" applyAlignment="0" applyProtection="0"/>
    <xf numFmtId="0" fontId="12" fillId="0" borderId="0"/>
    <xf numFmtId="0" fontId="46" fillId="0" borderId="0" applyNumberFormat="0" applyFill="0" applyBorder="0" applyAlignment="0" applyProtection="0"/>
    <xf numFmtId="4" fontId="10" fillId="28" borderId="0" applyBorder="0">
      <alignment horizontal="right"/>
    </xf>
    <xf numFmtId="4" fontId="10" fillId="28" borderId="25" applyBorder="0">
      <alignment horizontal="right"/>
    </xf>
    <xf numFmtId="4" fontId="10" fillId="28" borderId="3" applyFont="0" applyBorder="0">
      <alignment horizontal="right"/>
    </xf>
    <xf numFmtId="0" fontId="47" fillId="9" borderId="0" applyNumberFormat="0" applyBorder="0" applyAlignment="0" applyProtection="0"/>
    <xf numFmtId="43" fontId="52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/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/>
    </xf>
    <xf numFmtId="14" fontId="6" fillId="0" borderId="2" xfId="4" applyNumberFormat="1" applyFont="1" applyFill="1" applyBorder="1" applyAlignment="1">
      <alignment horizontal="center" vertical="center"/>
    </xf>
    <xf numFmtId="0" fontId="49" fillId="29" borderId="3" xfId="5" applyFont="1" applyFill="1" applyBorder="1" applyAlignment="1" applyProtection="1">
      <alignment vertical="center" wrapText="1"/>
    </xf>
    <xf numFmtId="0" fontId="49" fillId="29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49" fontId="8" fillId="29" borderId="26" xfId="0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left" vertical="center" wrapText="1"/>
    </xf>
    <xf numFmtId="2" fontId="6" fillId="3" borderId="3" xfId="4" applyNumberFormat="1" applyFont="1" applyFill="1" applyBorder="1" applyAlignment="1">
      <alignment horizontal="center" vertical="center"/>
    </xf>
    <xf numFmtId="16" fontId="8" fillId="29" borderId="26" xfId="0" quotePrefix="1" applyNumberFormat="1" applyFont="1" applyFill="1" applyBorder="1" applyAlignment="1">
      <alignment horizontal="center" vertical="center" wrapText="1"/>
    </xf>
    <xf numFmtId="49" fontId="8" fillId="0" borderId="26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4" fontId="1" fillId="4" borderId="3" xfId="1" applyNumberFormat="1" applyFont="1" applyFill="1" applyBorder="1" applyAlignment="1">
      <alignment horizontal="center" vertical="center"/>
    </xf>
    <xf numFmtId="4" fontId="1" fillId="3" borderId="3" xfId="1" applyNumberFormat="1" applyFont="1" applyFill="1" applyBorder="1" applyAlignment="1">
      <alignment horizontal="center" vertical="center"/>
    </xf>
    <xf numFmtId="4" fontId="1" fillId="5" borderId="3" xfId="1" applyNumberFormat="1" applyFont="1" applyFill="1" applyBorder="1" applyAlignment="1">
      <alignment horizontal="center" vertical="center"/>
    </xf>
    <xf numFmtId="49" fontId="8" fillId="4" borderId="26" xfId="0" quotePrefix="1" applyNumberFormat="1" applyFont="1" applyFill="1" applyBorder="1" applyAlignment="1">
      <alignment horizontal="center" vertical="center" wrapText="1"/>
    </xf>
    <xf numFmtId="170" fontId="53" fillId="4" borderId="3" xfId="5" applyNumberFormat="1" applyFont="1" applyFill="1" applyBorder="1" applyAlignment="1" applyProtection="1">
      <alignment horizontal="left" vertical="center" wrapText="1"/>
    </xf>
    <xf numFmtId="43" fontId="8" fillId="4" borderId="26" xfId="129" quotePrefix="1" applyFont="1" applyFill="1" applyBorder="1" applyAlignment="1">
      <alignment horizontal="center" vertical="center" wrapText="1"/>
    </xf>
    <xf numFmtId="43" fontId="8" fillId="0" borderId="26" xfId="129" quotePrefix="1" applyFont="1" applyFill="1" applyBorder="1" applyAlignment="1">
      <alignment horizontal="center" vertical="center" wrapText="1"/>
    </xf>
    <xf numFmtId="49" fontId="49" fillId="4" borderId="26" xfId="0" quotePrefix="1" applyNumberFormat="1" applyFont="1" applyFill="1" applyBorder="1" applyAlignment="1">
      <alignment horizontal="center" vertical="center" wrapText="1"/>
    </xf>
    <xf numFmtId="170" fontId="54" fillId="4" borderId="3" xfId="5" applyNumberFormat="1" applyFont="1" applyFill="1" applyBorder="1" applyAlignment="1" applyProtection="1">
      <alignment horizontal="center" vertical="center" wrapText="1"/>
    </xf>
    <xf numFmtId="170" fontId="51" fillId="4" borderId="3" xfId="5" applyNumberFormat="1" applyFont="1" applyFill="1" applyBorder="1" applyAlignment="1" applyProtection="1">
      <alignment horizontal="center" vertical="center" wrapText="1"/>
    </xf>
    <xf numFmtId="49" fontId="8" fillId="30" borderId="26" xfId="0" applyNumberFormat="1" applyFont="1" applyFill="1" applyBorder="1" applyAlignment="1">
      <alignment horizontal="center" vertical="center" wrapText="1"/>
    </xf>
    <xf numFmtId="0" fontId="8" fillId="30" borderId="3" xfId="5" applyFont="1" applyFill="1" applyBorder="1" applyAlignment="1" applyProtection="1">
      <alignment vertical="center" wrapText="1"/>
    </xf>
    <xf numFmtId="0" fontId="8" fillId="30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0" fontId="6" fillId="0" borderId="0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1" fillId="5" borderId="3" xfId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1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/>
    </xf>
    <xf numFmtId="0" fontId="6" fillId="0" borderId="6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2"/>
  <sheetViews>
    <sheetView tabSelected="1" topLeftCell="A8" zoomScale="60" zoomScaleNormal="60" workbookViewId="0">
      <selection activeCell="A21" sqref="A21:CC36"/>
    </sheetView>
  </sheetViews>
  <sheetFormatPr defaultRowHeight="15.75"/>
  <cols>
    <col min="1" max="1" width="11.28515625" style="1" customWidth="1"/>
    <col min="2" max="2" width="45.42578125" style="1" customWidth="1"/>
    <col min="3" max="3" width="24.85546875" style="1" customWidth="1"/>
    <col min="4" max="4" width="27.85546875" style="1" customWidth="1"/>
    <col min="5" max="5" width="9" style="1" customWidth="1"/>
    <col min="6" max="8" width="6.7109375" style="1" customWidth="1"/>
    <col min="9" max="9" width="8.7109375" style="1" customWidth="1"/>
    <col min="10" max="74" width="6.7109375" style="1" customWidth="1"/>
    <col min="75" max="81" width="7" style="1" customWidth="1"/>
    <col min="82" max="82" width="38.5703125" style="1" customWidth="1"/>
    <col min="83" max="16384" width="9.140625" style="1"/>
  </cols>
  <sheetData>
    <row r="1" spans="1:82" ht="18.7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4" t="s">
        <v>0</v>
      </c>
    </row>
    <row r="2" spans="1:82" ht="18.75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</row>
    <row r="3" spans="1:82" ht="18.75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</row>
    <row r="4" spans="1:82" s="6" customFormat="1" ht="18.75" customHeight="1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</row>
    <row r="5" spans="1:82" s="7" customFormat="1" ht="18.75" customHeight="1">
      <c r="A5" s="71" t="s">
        <v>108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</row>
    <row r="6" spans="1:82" s="7" customFormat="1" ht="18.7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82" s="7" customFormat="1" ht="18.75" customHeight="1">
      <c r="A7" s="71" t="s">
        <v>105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</row>
    <row r="8" spans="1:82" ht="15.75" customHeight="1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8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>
      <c r="A10" s="73" t="s">
        <v>114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1:82" ht="18.75">
      <c r="AB11" s="5"/>
    </row>
    <row r="12" spans="1:82" ht="18.75">
      <c r="A12" s="69" t="s">
        <v>113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</row>
    <row r="13" spans="1:8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</row>
    <row r="14" spans="1:82" ht="18.7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>
      <c r="A15" s="59" t="s">
        <v>4</v>
      </c>
      <c r="B15" s="62" t="s">
        <v>5</v>
      </c>
      <c r="C15" s="62" t="s">
        <v>6</v>
      </c>
      <c r="D15" s="59" t="s">
        <v>7</v>
      </c>
      <c r="E15" s="63" t="s">
        <v>109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5"/>
      <c r="BW15" s="46" t="s">
        <v>8</v>
      </c>
      <c r="BX15" s="47"/>
      <c r="BY15" s="47"/>
      <c r="BZ15" s="47"/>
      <c r="CA15" s="47"/>
      <c r="CB15" s="47"/>
      <c r="CC15" s="48"/>
      <c r="CD15" s="54" t="s">
        <v>9</v>
      </c>
    </row>
    <row r="16" spans="1:82">
      <c r="A16" s="60"/>
      <c r="B16" s="62"/>
      <c r="C16" s="62"/>
      <c r="D16" s="60"/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8"/>
      <c r="BW16" s="49"/>
      <c r="BX16" s="45"/>
      <c r="BY16" s="45"/>
      <c r="BZ16" s="45"/>
      <c r="CA16" s="45"/>
      <c r="CB16" s="45"/>
      <c r="CC16" s="50"/>
      <c r="CD16" s="54"/>
    </row>
    <row r="17" spans="1:82">
      <c r="A17" s="60"/>
      <c r="B17" s="62"/>
      <c r="C17" s="62"/>
      <c r="D17" s="60"/>
      <c r="E17" s="55" t="s">
        <v>10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 t="s">
        <v>11</v>
      </c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49"/>
      <c r="BX17" s="45"/>
      <c r="BY17" s="45"/>
      <c r="BZ17" s="45"/>
      <c r="CA17" s="45"/>
      <c r="CB17" s="45"/>
      <c r="CC17" s="50"/>
      <c r="CD17" s="54"/>
    </row>
    <row r="18" spans="1:82">
      <c r="A18" s="60"/>
      <c r="B18" s="62"/>
      <c r="C18" s="62"/>
      <c r="D18" s="60"/>
      <c r="E18" s="55" t="s">
        <v>12</v>
      </c>
      <c r="F18" s="55"/>
      <c r="G18" s="55"/>
      <c r="H18" s="55"/>
      <c r="I18" s="55"/>
      <c r="J18" s="55"/>
      <c r="K18" s="55"/>
      <c r="L18" s="55" t="s">
        <v>13</v>
      </c>
      <c r="M18" s="55"/>
      <c r="N18" s="55"/>
      <c r="O18" s="55"/>
      <c r="P18" s="55"/>
      <c r="Q18" s="55"/>
      <c r="R18" s="55"/>
      <c r="S18" s="55" t="s">
        <v>14</v>
      </c>
      <c r="T18" s="55"/>
      <c r="U18" s="55"/>
      <c r="V18" s="55"/>
      <c r="W18" s="55"/>
      <c r="X18" s="55"/>
      <c r="Y18" s="55"/>
      <c r="Z18" s="55" t="s">
        <v>15</v>
      </c>
      <c r="AA18" s="55"/>
      <c r="AB18" s="55"/>
      <c r="AC18" s="55"/>
      <c r="AD18" s="55"/>
      <c r="AE18" s="55"/>
      <c r="AF18" s="55"/>
      <c r="AG18" s="55" t="s">
        <v>16</v>
      </c>
      <c r="AH18" s="55"/>
      <c r="AI18" s="55"/>
      <c r="AJ18" s="55"/>
      <c r="AK18" s="55"/>
      <c r="AL18" s="55"/>
      <c r="AM18" s="55"/>
      <c r="AN18" s="55" t="s">
        <v>12</v>
      </c>
      <c r="AO18" s="55"/>
      <c r="AP18" s="55"/>
      <c r="AQ18" s="55"/>
      <c r="AR18" s="55"/>
      <c r="AS18" s="55"/>
      <c r="AT18" s="55"/>
      <c r="AU18" s="55" t="s">
        <v>13</v>
      </c>
      <c r="AV18" s="55"/>
      <c r="AW18" s="55"/>
      <c r="AX18" s="55"/>
      <c r="AY18" s="55"/>
      <c r="AZ18" s="55"/>
      <c r="BA18" s="55"/>
      <c r="BB18" s="55" t="s">
        <v>14</v>
      </c>
      <c r="BC18" s="55"/>
      <c r="BD18" s="55"/>
      <c r="BE18" s="55"/>
      <c r="BF18" s="55"/>
      <c r="BG18" s="55"/>
      <c r="BH18" s="55"/>
      <c r="BI18" s="55" t="s">
        <v>15</v>
      </c>
      <c r="BJ18" s="55"/>
      <c r="BK18" s="55"/>
      <c r="BL18" s="55"/>
      <c r="BM18" s="55"/>
      <c r="BN18" s="55"/>
      <c r="BO18" s="55"/>
      <c r="BP18" s="55" t="s">
        <v>16</v>
      </c>
      <c r="BQ18" s="55"/>
      <c r="BR18" s="55"/>
      <c r="BS18" s="55"/>
      <c r="BT18" s="55"/>
      <c r="BU18" s="55"/>
      <c r="BV18" s="55"/>
      <c r="BW18" s="51"/>
      <c r="BX18" s="52"/>
      <c r="BY18" s="52"/>
      <c r="BZ18" s="52"/>
      <c r="CA18" s="52"/>
      <c r="CB18" s="52"/>
      <c r="CC18" s="53"/>
      <c r="CD18" s="54"/>
    </row>
    <row r="19" spans="1:82" ht="103.5" customHeight="1">
      <c r="A19" s="61"/>
      <c r="B19" s="62"/>
      <c r="C19" s="62"/>
      <c r="D19" s="61"/>
      <c r="E19" s="11" t="s">
        <v>17</v>
      </c>
      <c r="F19" s="11" t="s">
        <v>18</v>
      </c>
      <c r="G19" s="11" t="s">
        <v>19</v>
      </c>
      <c r="H19" s="11" t="s">
        <v>20</v>
      </c>
      <c r="I19" s="11" t="s">
        <v>21</v>
      </c>
      <c r="J19" s="11" t="s">
        <v>22</v>
      </c>
      <c r="K19" s="12" t="s">
        <v>23</v>
      </c>
      <c r="L19" s="11" t="s">
        <v>17</v>
      </c>
      <c r="M19" s="11" t="s">
        <v>18</v>
      </c>
      <c r="N19" s="11" t="s">
        <v>19</v>
      </c>
      <c r="O19" s="11" t="s">
        <v>20</v>
      </c>
      <c r="P19" s="11" t="s">
        <v>21</v>
      </c>
      <c r="Q19" s="11" t="s">
        <v>22</v>
      </c>
      <c r="R19" s="12" t="s">
        <v>23</v>
      </c>
      <c r="S19" s="11" t="s">
        <v>17</v>
      </c>
      <c r="T19" s="11" t="s">
        <v>18</v>
      </c>
      <c r="U19" s="11" t="s">
        <v>19</v>
      </c>
      <c r="V19" s="11" t="s">
        <v>20</v>
      </c>
      <c r="W19" s="11" t="s">
        <v>21</v>
      </c>
      <c r="X19" s="11" t="s">
        <v>22</v>
      </c>
      <c r="Y19" s="12" t="s">
        <v>23</v>
      </c>
      <c r="Z19" s="11" t="s">
        <v>17</v>
      </c>
      <c r="AA19" s="11" t="s">
        <v>18</v>
      </c>
      <c r="AB19" s="11" t="s">
        <v>19</v>
      </c>
      <c r="AC19" s="11" t="s">
        <v>20</v>
      </c>
      <c r="AD19" s="11" t="s">
        <v>21</v>
      </c>
      <c r="AE19" s="11" t="s">
        <v>22</v>
      </c>
      <c r="AF19" s="12" t="s">
        <v>23</v>
      </c>
      <c r="AG19" s="11" t="s">
        <v>17</v>
      </c>
      <c r="AH19" s="11" t="s">
        <v>18</v>
      </c>
      <c r="AI19" s="11" t="s">
        <v>19</v>
      </c>
      <c r="AJ19" s="11" t="s">
        <v>20</v>
      </c>
      <c r="AK19" s="11" t="s">
        <v>21</v>
      </c>
      <c r="AL19" s="11" t="s">
        <v>22</v>
      </c>
      <c r="AM19" s="12" t="s">
        <v>23</v>
      </c>
      <c r="AN19" s="11" t="s">
        <v>17</v>
      </c>
      <c r="AO19" s="11" t="s">
        <v>18</v>
      </c>
      <c r="AP19" s="11" t="s">
        <v>19</v>
      </c>
      <c r="AQ19" s="11" t="s">
        <v>20</v>
      </c>
      <c r="AR19" s="11" t="s">
        <v>21</v>
      </c>
      <c r="AS19" s="11" t="s">
        <v>22</v>
      </c>
      <c r="AT19" s="12" t="s">
        <v>23</v>
      </c>
      <c r="AU19" s="11" t="s">
        <v>17</v>
      </c>
      <c r="AV19" s="11" t="s">
        <v>18</v>
      </c>
      <c r="AW19" s="11" t="s">
        <v>19</v>
      </c>
      <c r="AX19" s="11" t="s">
        <v>20</v>
      </c>
      <c r="AY19" s="11" t="s">
        <v>21</v>
      </c>
      <c r="AZ19" s="11" t="s">
        <v>22</v>
      </c>
      <c r="BA19" s="12" t="s">
        <v>23</v>
      </c>
      <c r="BB19" s="11" t="s">
        <v>17</v>
      </c>
      <c r="BC19" s="11" t="s">
        <v>18</v>
      </c>
      <c r="BD19" s="11" t="s">
        <v>19</v>
      </c>
      <c r="BE19" s="11" t="s">
        <v>20</v>
      </c>
      <c r="BF19" s="11" t="s">
        <v>21</v>
      </c>
      <c r="BG19" s="11" t="s">
        <v>22</v>
      </c>
      <c r="BH19" s="12" t="s">
        <v>23</v>
      </c>
      <c r="BI19" s="11" t="s">
        <v>17</v>
      </c>
      <c r="BJ19" s="11" t="s">
        <v>18</v>
      </c>
      <c r="BK19" s="11" t="s">
        <v>19</v>
      </c>
      <c r="BL19" s="11" t="s">
        <v>20</v>
      </c>
      <c r="BM19" s="11" t="s">
        <v>21</v>
      </c>
      <c r="BN19" s="11" t="s">
        <v>22</v>
      </c>
      <c r="BO19" s="12" t="s">
        <v>23</v>
      </c>
      <c r="BP19" s="11" t="s">
        <v>17</v>
      </c>
      <c r="BQ19" s="11" t="s">
        <v>18</v>
      </c>
      <c r="BR19" s="11" t="s">
        <v>19</v>
      </c>
      <c r="BS19" s="11" t="s">
        <v>20</v>
      </c>
      <c r="BT19" s="11" t="s">
        <v>21</v>
      </c>
      <c r="BU19" s="11" t="s">
        <v>22</v>
      </c>
      <c r="BV19" s="12" t="s">
        <v>23</v>
      </c>
      <c r="BW19" s="11" t="s">
        <v>17</v>
      </c>
      <c r="BX19" s="11" t="s">
        <v>18</v>
      </c>
      <c r="BY19" s="11" t="s">
        <v>19</v>
      </c>
      <c r="BZ19" s="11" t="s">
        <v>20</v>
      </c>
      <c r="CA19" s="11" t="s">
        <v>21</v>
      </c>
      <c r="CB19" s="11" t="s">
        <v>22</v>
      </c>
      <c r="CC19" s="12" t="s">
        <v>23</v>
      </c>
      <c r="CD19" s="54"/>
    </row>
    <row r="20" spans="1:82">
      <c r="A20" s="13">
        <v>1</v>
      </c>
      <c r="B20" s="13">
        <v>2</v>
      </c>
      <c r="C20" s="13">
        <v>3</v>
      </c>
      <c r="D20" s="13">
        <v>4</v>
      </c>
      <c r="E20" s="13" t="s">
        <v>24</v>
      </c>
      <c r="F20" s="13" t="s">
        <v>25</v>
      </c>
      <c r="G20" s="13" t="s">
        <v>26</v>
      </c>
      <c r="H20" s="13" t="s">
        <v>27</v>
      </c>
      <c r="I20" s="13" t="s">
        <v>28</v>
      </c>
      <c r="J20" s="13" t="s">
        <v>29</v>
      </c>
      <c r="K20" s="13" t="s">
        <v>30</v>
      </c>
      <c r="L20" s="13" t="s">
        <v>31</v>
      </c>
      <c r="M20" s="14" t="s">
        <v>32</v>
      </c>
      <c r="N20" s="13" t="s">
        <v>33</v>
      </c>
      <c r="O20" s="13" t="s">
        <v>34</v>
      </c>
      <c r="P20" s="13" t="s">
        <v>35</v>
      </c>
      <c r="Q20" s="13" t="s">
        <v>36</v>
      </c>
      <c r="R20" s="13" t="s">
        <v>37</v>
      </c>
      <c r="S20" s="13" t="s">
        <v>38</v>
      </c>
      <c r="T20" s="13" t="s">
        <v>39</v>
      </c>
      <c r="U20" s="13" t="s">
        <v>40</v>
      </c>
      <c r="V20" s="13" t="s">
        <v>41</v>
      </c>
      <c r="W20" s="13" t="s">
        <v>42</v>
      </c>
      <c r="X20" s="13" t="s">
        <v>43</v>
      </c>
      <c r="Y20" s="13" t="s">
        <v>44</v>
      </c>
      <c r="Z20" s="13" t="s">
        <v>45</v>
      </c>
      <c r="AA20" s="13" t="s">
        <v>46</v>
      </c>
      <c r="AB20" s="13" t="s">
        <v>47</v>
      </c>
      <c r="AC20" s="13" t="s">
        <v>48</v>
      </c>
      <c r="AD20" s="13" t="s">
        <v>49</v>
      </c>
      <c r="AE20" s="13" t="s">
        <v>50</v>
      </c>
      <c r="AF20" s="13" t="s">
        <v>51</v>
      </c>
      <c r="AG20" s="13" t="s">
        <v>52</v>
      </c>
      <c r="AH20" s="13" t="s">
        <v>53</v>
      </c>
      <c r="AI20" s="13" t="s">
        <v>54</v>
      </c>
      <c r="AJ20" s="13" t="s">
        <v>55</v>
      </c>
      <c r="AK20" s="13" t="s">
        <v>56</v>
      </c>
      <c r="AL20" s="13" t="s">
        <v>57</v>
      </c>
      <c r="AM20" s="13" t="s">
        <v>58</v>
      </c>
      <c r="AN20" s="13" t="s">
        <v>59</v>
      </c>
      <c r="AO20" s="13" t="s">
        <v>60</v>
      </c>
      <c r="AP20" s="13" t="s">
        <v>61</v>
      </c>
      <c r="AQ20" s="13" t="s">
        <v>62</v>
      </c>
      <c r="AR20" s="13" t="s">
        <v>63</v>
      </c>
      <c r="AS20" s="13" t="s">
        <v>64</v>
      </c>
      <c r="AT20" s="13" t="s">
        <v>65</v>
      </c>
      <c r="AU20" s="13" t="s">
        <v>66</v>
      </c>
      <c r="AV20" s="13" t="s">
        <v>67</v>
      </c>
      <c r="AW20" s="13" t="s">
        <v>68</v>
      </c>
      <c r="AX20" s="13" t="s">
        <v>69</v>
      </c>
      <c r="AY20" s="13" t="s">
        <v>70</v>
      </c>
      <c r="AZ20" s="13" t="s">
        <v>71</v>
      </c>
      <c r="BA20" s="13" t="s">
        <v>72</v>
      </c>
      <c r="BB20" s="13" t="s">
        <v>73</v>
      </c>
      <c r="BC20" s="13" t="s">
        <v>74</v>
      </c>
      <c r="BD20" s="13" t="s">
        <v>75</v>
      </c>
      <c r="BE20" s="13" t="s">
        <v>76</v>
      </c>
      <c r="BF20" s="13" t="s">
        <v>77</v>
      </c>
      <c r="BG20" s="13" t="s">
        <v>78</v>
      </c>
      <c r="BH20" s="13" t="s">
        <v>79</v>
      </c>
      <c r="BI20" s="13" t="s">
        <v>80</v>
      </c>
      <c r="BJ20" s="13" t="s">
        <v>81</v>
      </c>
      <c r="BK20" s="13" t="s">
        <v>82</v>
      </c>
      <c r="BL20" s="13" t="s">
        <v>83</v>
      </c>
      <c r="BM20" s="13" t="s">
        <v>84</v>
      </c>
      <c r="BN20" s="13" t="s">
        <v>85</v>
      </c>
      <c r="BO20" s="13" t="s">
        <v>86</v>
      </c>
      <c r="BP20" s="13" t="s">
        <v>87</v>
      </c>
      <c r="BQ20" s="13" t="s">
        <v>88</v>
      </c>
      <c r="BR20" s="13" t="s">
        <v>89</v>
      </c>
      <c r="BS20" s="13" t="s">
        <v>90</v>
      </c>
      <c r="BT20" s="13" t="s">
        <v>91</v>
      </c>
      <c r="BU20" s="13" t="s">
        <v>92</v>
      </c>
      <c r="BV20" s="13" t="s">
        <v>93</v>
      </c>
      <c r="BW20" s="13" t="s">
        <v>94</v>
      </c>
      <c r="BX20" s="13" t="s">
        <v>95</v>
      </c>
      <c r="BY20" s="13" t="s">
        <v>96</v>
      </c>
      <c r="BZ20" s="13" t="s">
        <v>97</v>
      </c>
      <c r="CA20" s="13" t="s">
        <v>98</v>
      </c>
      <c r="CB20" s="13" t="s">
        <v>99</v>
      </c>
      <c r="CC20" s="13" t="s">
        <v>100</v>
      </c>
      <c r="CD20" s="13">
        <v>8</v>
      </c>
    </row>
    <row r="21" spans="1:82" ht="25.5">
      <c r="A21" s="25" t="s">
        <v>110</v>
      </c>
      <c r="B21" s="15" t="s">
        <v>103</v>
      </c>
      <c r="C21" s="16"/>
      <c r="D21" s="17"/>
      <c r="E21" s="17">
        <v>2.7E-2</v>
      </c>
      <c r="F21" s="17">
        <v>0</v>
      </c>
      <c r="G21" s="17">
        <v>3.294</v>
      </c>
      <c r="H21" s="17">
        <v>0</v>
      </c>
      <c r="I21" s="17">
        <v>0</v>
      </c>
      <c r="J21" s="17">
        <v>0</v>
      </c>
      <c r="K21" s="17">
        <v>0</v>
      </c>
      <c r="L21" s="17">
        <v>6.7499999999999999E-3</v>
      </c>
      <c r="M21" s="17">
        <v>0</v>
      </c>
      <c r="N21" s="17">
        <v>0.82350000000000001</v>
      </c>
      <c r="O21" s="17">
        <v>0</v>
      </c>
      <c r="P21" s="17">
        <v>0</v>
      </c>
      <c r="Q21" s="17">
        <v>0</v>
      </c>
      <c r="R21" s="17">
        <v>0</v>
      </c>
      <c r="S21" s="17">
        <v>6.7499999999999999E-3</v>
      </c>
      <c r="T21" s="17">
        <v>0</v>
      </c>
      <c r="U21" s="17">
        <v>0.82350000000000001</v>
      </c>
      <c r="V21" s="17">
        <v>0</v>
      </c>
      <c r="W21" s="17">
        <v>0</v>
      </c>
      <c r="X21" s="17">
        <v>0</v>
      </c>
      <c r="Y21" s="17">
        <v>0</v>
      </c>
      <c r="Z21" s="17">
        <v>6.7499999999999999E-3</v>
      </c>
      <c r="AA21" s="17">
        <v>0</v>
      </c>
      <c r="AB21" s="17">
        <v>0.82350000000000001</v>
      </c>
      <c r="AC21" s="17">
        <v>0</v>
      </c>
      <c r="AD21" s="17">
        <v>0</v>
      </c>
      <c r="AE21" s="17">
        <v>0</v>
      </c>
      <c r="AF21" s="17">
        <v>0</v>
      </c>
      <c r="AG21" s="17">
        <v>6.7499999999999999E-3</v>
      </c>
      <c r="AH21" s="17">
        <v>0</v>
      </c>
      <c r="AI21" s="17">
        <v>0.82350000000000001</v>
      </c>
      <c r="AJ21" s="17">
        <v>0</v>
      </c>
      <c r="AK21" s="17">
        <v>0</v>
      </c>
      <c r="AL21" s="17">
        <v>0</v>
      </c>
      <c r="AM21" s="17">
        <v>0</v>
      </c>
      <c r="AN21" s="17">
        <v>1.01</v>
      </c>
      <c r="AO21" s="17">
        <v>0</v>
      </c>
      <c r="AP21" s="17">
        <v>9.2210000000000001</v>
      </c>
      <c r="AQ21" s="17">
        <v>0</v>
      </c>
      <c r="AR21" s="17">
        <v>0.23599999999999999</v>
      </c>
      <c r="AS21" s="17">
        <v>0</v>
      </c>
      <c r="AT21" s="17">
        <v>0</v>
      </c>
      <c r="AU21" s="17">
        <v>0</v>
      </c>
      <c r="AV21" s="17">
        <v>0</v>
      </c>
      <c r="AW21" s="17">
        <v>3.8819999999999997</v>
      </c>
      <c r="AX21" s="17">
        <v>0</v>
      </c>
      <c r="AY21" s="17">
        <v>0</v>
      </c>
      <c r="AZ21" s="17">
        <v>0</v>
      </c>
      <c r="BA21" s="17">
        <v>0</v>
      </c>
      <c r="BB21" s="17">
        <v>1.01</v>
      </c>
      <c r="BC21" s="17">
        <v>0</v>
      </c>
      <c r="BD21" s="17">
        <v>5.3390000000000004</v>
      </c>
      <c r="BE21" s="17">
        <v>0</v>
      </c>
      <c r="BF21" s="17">
        <v>0.23599999999999999</v>
      </c>
      <c r="BG21" s="17">
        <v>0</v>
      </c>
      <c r="BH21" s="17">
        <v>0</v>
      </c>
      <c r="BI21" s="17">
        <v>0</v>
      </c>
      <c r="BJ21" s="17">
        <v>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</v>
      </c>
      <c r="BR21" s="17">
        <v>0</v>
      </c>
      <c r="BS21" s="17">
        <v>0</v>
      </c>
      <c r="BT21" s="17">
        <v>0</v>
      </c>
      <c r="BU21" s="17">
        <v>0</v>
      </c>
      <c r="BV21" s="17">
        <v>0</v>
      </c>
      <c r="BW21" s="17">
        <v>0.9830000000000001</v>
      </c>
      <c r="BX21" s="17">
        <v>0</v>
      </c>
      <c r="BY21" s="17">
        <v>5.9269999999999987</v>
      </c>
      <c r="BZ21" s="17">
        <v>0</v>
      </c>
      <c r="CA21" s="17">
        <v>0.23599999999999999</v>
      </c>
      <c r="CB21" s="17">
        <v>0</v>
      </c>
      <c r="CC21" s="17">
        <v>0</v>
      </c>
      <c r="CD21" s="24"/>
    </row>
    <row r="22" spans="1:82" ht="42.75">
      <c r="A22" s="38" t="s">
        <v>112</v>
      </c>
      <c r="B22" s="35" t="s">
        <v>134</v>
      </c>
      <c r="C22" s="39" t="s">
        <v>107</v>
      </c>
      <c r="D22" s="18"/>
      <c r="E22" s="31">
        <v>2.7E-2</v>
      </c>
      <c r="F22" s="31">
        <v>0</v>
      </c>
      <c r="G22" s="31">
        <v>1.397</v>
      </c>
      <c r="H22" s="31">
        <v>0</v>
      </c>
      <c r="I22" s="31">
        <v>0</v>
      </c>
      <c r="J22" s="31">
        <v>0</v>
      </c>
      <c r="K22" s="31">
        <v>0</v>
      </c>
      <c r="L22" s="31">
        <v>6.7499999999999999E-3</v>
      </c>
      <c r="M22" s="31">
        <v>0</v>
      </c>
      <c r="N22" s="31">
        <v>0.34925</v>
      </c>
      <c r="O22" s="31">
        <v>0</v>
      </c>
      <c r="P22" s="31">
        <v>0</v>
      </c>
      <c r="Q22" s="31">
        <v>0</v>
      </c>
      <c r="R22" s="31">
        <v>0</v>
      </c>
      <c r="S22" s="31">
        <v>6.7499999999999999E-3</v>
      </c>
      <c r="T22" s="31">
        <v>0</v>
      </c>
      <c r="U22" s="31">
        <v>0.34925</v>
      </c>
      <c r="V22" s="31">
        <v>0</v>
      </c>
      <c r="W22" s="31">
        <v>0</v>
      </c>
      <c r="X22" s="31">
        <v>0</v>
      </c>
      <c r="Y22" s="31">
        <v>0</v>
      </c>
      <c r="Z22" s="31">
        <v>6.7499999999999999E-3</v>
      </c>
      <c r="AA22" s="31">
        <v>0</v>
      </c>
      <c r="AB22" s="31">
        <v>0.34925</v>
      </c>
      <c r="AC22" s="31">
        <v>0</v>
      </c>
      <c r="AD22" s="31">
        <v>0</v>
      </c>
      <c r="AE22" s="31">
        <v>0</v>
      </c>
      <c r="AF22" s="31">
        <v>0</v>
      </c>
      <c r="AG22" s="31">
        <v>6.7499999999999999E-3</v>
      </c>
      <c r="AH22" s="31">
        <v>0</v>
      </c>
      <c r="AI22" s="31">
        <v>0.34925</v>
      </c>
      <c r="AJ22" s="31">
        <v>0</v>
      </c>
      <c r="AK22" s="31">
        <v>0</v>
      </c>
      <c r="AL22" s="31">
        <v>0</v>
      </c>
      <c r="AM22" s="31">
        <v>0</v>
      </c>
      <c r="AN22" s="31">
        <v>0.1</v>
      </c>
      <c r="AO22" s="31">
        <v>0</v>
      </c>
      <c r="AP22" s="31">
        <v>5.3189999999999991</v>
      </c>
      <c r="AQ22" s="31">
        <v>0</v>
      </c>
      <c r="AR22" s="31">
        <v>0.23599999999999999</v>
      </c>
      <c r="AS22" s="31">
        <v>0</v>
      </c>
      <c r="AT22" s="31">
        <v>0</v>
      </c>
      <c r="AU22" s="31">
        <v>0</v>
      </c>
      <c r="AV22" s="31">
        <v>0</v>
      </c>
      <c r="AW22" s="31">
        <v>3.0759999999999996</v>
      </c>
      <c r="AX22" s="31">
        <v>0</v>
      </c>
      <c r="AY22" s="31">
        <v>0</v>
      </c>
      <c r="AZ22" s="31">
        <v>0</v>
      </c>
      <c r="BA22" s="31">
        <v>0</v>
      </c>
      <c r="BB22" s="31">
        <v>0.1</v>
      </c>
      <c r="BC22" s="31">
        <v>0</v>
      </c>
      <c r="BD22" s="31">
        <v>2.2430000000000003</v>
      </c>
      <c r="BE22" s="31">
        <v>0</v>
      </c>
      <c r="BF22" s="31">
        <v>0.23599999999999999</v>
      </c>
      <c r="BG22" s="31">
        <v>0</v>
      </c>
      <c r="BH22" s="31">
        <v>0</v>
      </c>
      <c r="BI22" s="31">
        <v>0</v>
      </c>
      <c r="BJ22" s="31">
        <v>0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0</v>
      </c>
      <c r="BR22" s="31">
        <v>0</v>
      </c>
      <c r="BS22" s="31">
        <v>0</v>
      </c>
      <c r="BT22" s="31">
        <v>0</v>
      </c>
      <c r="BU22" s="31">
        <v>0</v>
      </c>
      <c r="BV22" s="31">
        <v>0</v>
      </c>
      <c r="BW22" s="31">
        <v>7.3000000000000009E-2</v>
      </c>
      <c r="BX22" s="31">
        <v>0</v>
      </c>
      <c r="BY22" s="31">
        <v>3.9219999999999988</v>
      </c>
      <c r="BZ22" s="31">
        <v>0</v>
      </c>
      <c r="CA22" s="31">
        <v>0.23599999999999999</v>
      </c>
      <c r="CB22" s="31">
        <v>0</v>
      </c>
      <c r="CC22" s="31">
        <v>0</v>
      </c>
      <c r="CD22" s="23"/>
    </row>
    <row r="23" spans="1:82" ht="60">
      <c r="A23" s="26" t="s">
        <v>122</v>
      </c>
      <c r="B23" s="27" t="s">
        <v>123</v>
      </c>
      <c r="D23" s="21"/>
      <c r="E23" s="30">
        <v>2.7E-2</v>
      </c>
      <c r="F23" s="30">
        <v>0</v>
      </c>
      <c r="G23" s="30">
        <v>1.397</v>
      </c>
      <c r="H23" s="30">
        <v>0</v>
      </c>
      <c r="I23" s="30">
        <v>0</v>
      </c>
      <c r="J23" s="30">
        <v>0</v>
      </c>
      <c r="K23" s="30">
        <v>0</v>
      </c>
      <c r="L23" s="30">
        <v>6.7499999999999999E-3</v>
      </c>
      <c r="M23" s="30">
        <v>0</v>
      </c>
      <c r="N23" s="30">
        <v>0.34925</v>
      </c>
      <c r="O23" s="30">
        <v>0</v>
      </c>
      <c r="P23" s="30">
        <v>0</v>
      </c>
      <c r="Q23" s="30">
        <v>0</v>
      </c>
      <c r="R23" s="30">
        <v>0</v>
      </c>
      <c r="S23" s="30">
        <v>6.7499999999999999E-3</v>
      </c>
      <c r="T23" s="30">
        <v>0</v>
      </c>
      <c r="U23" s="30">
        <v>0.34925</v>
      </c>
      <c r="V23" s="30">
        <v>0</v>
      </c>
      <c r="W23" s="30">
        <v>0</v>
      </c>
      <c r="X23" s="30">
        <v>0</v>
      </c>
      <c r="Y23" s="30">
        <v>0</v>
      </c>
      <c r="Z23" s="30">
        <v>6.7499999999999999E-3</v>
      </c>
      <c r="AA23" s="30">
        <v>0</v>
      </c>
      <c r="AB23" s="30">
        <v>0.34925</v>
      </c>
      <c r="AC23" s="30">
        <v>0</v>
      </c>
      <c r="AD23" s="30">
        <v>0</v>
      </c>
      <c r="AE23" s="30">
        <v>0</v>
      </c>
      <c r="AF23" s="30">
        <v>0</v>
      </c>
      <c r="AG23" s="30">
        <v>6.7499999999999999E-3</v>
      </c>
      <c r="AH23" s="30">
        <v>0</v>
      </c>
      <c r="AI23" s="22">
        <v>0.34925</v>
      </c>
      <c r="AJ23" s="22">
        <v>0</v>
      </c>
      <c r="AK23" s="22">
        <v>0</v>
      </c>
      <c r="AL23" s="22">
        <v>0</v>
      </c>
      <c r="AM23" s="22">
        <v>0</v>
      </c>
      <c r="AN23" s="22">
        <v>0.1</v>
      </c>
      <c r="AO23" s="22">
        <v>0</v>
      </c>
      <c r="AP23" s="22">
        <v>4.7319999999999993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2.6039999999999996</v>
      </c>
      <c r="AX23" s="22">
        <v>0</v>
      </c>
      <c r="AY23" s="22">
        <v>0</v>
      </c>
      <c r="AZ23" s="22">
        <v>0</v>
      </c>
      <c r="BA23" s="22">
        <v>0</v>
      </c>
      <c r="BB23" s="22">
        <v>0.1</v>
      </c>
      <c r="BC23" s="22">
        <v>0</v>
      </c>
      <c r="BD23" s="22">
        <v>2.1280000000000001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7.3000000000000009E-2</v>
      </c>
      <c r="BX23" s="22">
        <v>0</v>
      </c>
      <c r="BY23" s="22">
        <v>3.3349999999999991</v>
      </c>
      <c r="BZ23" s="22">
        <v>0</v>
      </c>
      <c r="CA23" s="22">
        <v>0</v>
      </c>
      <c r="CB23" s="22">
        <v>0</v>
      </c>
      <c r="CC23" s="22">
        <v>0</v>
      </c>
      <c r="CD23" s="23" t="s">
        <v>115</v>
      </c>
    </row>
    <row r="24" spans="1:82" ht="60">
      <c r="A24" s="26" t="s">
        <v>124</v>
      </c>
      <c r="B24" s="27" t="s">
        <v>125</v>
      </c>
      <c r="C24" s="28"/>
      <c r="D24" s="21"/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22">
        <v>0</v>
      </c>
      <c r="AO24" s="22">
        <v>0</v>
      </c>
      <c r="AP24" s="22">
        <v>0.58699999999999997</v>
      </c>
      <c r="AQ24" s="22">
        <v>0</v>
      </c>
      <c r="AR24" s="22">
        <v>0.23599999999999999</v>
      </c>
      <c r="AS24" s="22">
        <v>0</v>
      </c>
      <c r="AT24" s="22">
        <v>0</v>
      </c>
      <c r="AU24" s="22">
        <v>0</v>
      </c>
      <c r="AV24" s="22">
        <v>0</v>
      </c>
      <c r="AW24" s="22">
        <v>0.47199999999999998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0.115</v>
      </c>
      <c r="BE24" s="22">
        <v>0</v>
      </c>
      <c r="BF24" s="22">
        <v>0.23599999999999999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0.58699999999999997</v>
      </c>
      <c r="BZ24" s="22">
        <v>0</v>
      </c>
      <c r="CA24" s="22">
        <v>0.23599999999999999</v>
      </c>
      <c r="CB24" s="22">
        <v>0</v>
      </c>
      <c r="CC24" s="22">
        <v>0</v>
      </c>
      <c r="CD24" s="23" t="s">
        <v>115</v>
      </c>
    </row>
    <row r="25" spans="1:82" ht="42.75">
      <c r="A25" s="34" t="s">
        <v>111</v>
      </c>
      <c r="B25" s="35" t="s">
        <v>126</v>
      </c>
      <c r="C25" s="40"/>
      <c r="D25" s="18"/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1">
        <v>0</v>
      </c>
      <c r="W25" s="31">
        <v>0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0</v>
      </c>
      <c r="AI25" s="31">
        <v>0</v>
      </c>
      <c r="AJ25" s="31">
        <v>0</v>
      </c>
      <c r="AK25" s="31">
        <v>0</v>
      </c>
      <c r="AL25" s="31">
        <v>0</v>
      </c>
      <c r="AM25" s="31">
        <v>0</v>
      </c>
      <c r="AN25" s="31">
        <v>0</v>
      </c>
      <c r="AO25" s="31">
        <v>0</v>
      </c>
      <c r="AP25" s="31">
        <v>0</v>
      </c>
      <c r="AQ25" s="31">
        <v>0</v>
      </c>
      <c r="AR25" s="31">
        <v>0</v>
      </c>
      <c r="AS25" s="31">
        <v>0</v>
      </c>
      <c r="AT25" s="31">
        <v>0</v>
      </c>
      <c r="AU25" s="31">
        <v>0</v>
      </c>
      <c r="AV25" s="31">
        <v>0</v>
      </c>
      <c r="AW25" s="31">
        <v>0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  <c r="BD25" s="31">
        <v>0</v>
      </c>
      <c r="BE25" s="31">
        <v>0</v>
      </c>
      <c r="BF25" s="31">
        <v>0</v>
      </c>
      <c r="BG25" s="31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1">
        <v>0</v>
      </c>
      <c r="BS25" s="31">
        <v>0</v>
      </c>
      <c r="BT25" s="31">
        <v>0</v>
      </c>
      <c r="BU25" s="31">
        <v>0</v>
      </c>
      <c r="BV25" s="31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0</v>
      </c>
      <c r="CC25" s="18">
        <v>0</v>
      </c>
      <c r="CD25" s="29"/>
    </row>
    <row r="26" spans="1:82" ht="42.75">
      <c r="A26" s="36" t="s">
        <v>127</v>
      </c>
      <c r="B26" s="35" t="s">
        <v>128</v>
      </c>
      <c r="C26" s="40"/>
      <c r="D26" s="18"/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0</v>
      </c>
      <c r="AG26" s="31">
        <v>0</v>
      </c>
      <c r="AH26" s="31">
        <v>0</v>
      </c>
      <c r="AI26" s="31">
        <v>0</v>
      </c>
      <c r="AJ26" s="31">
        <v>0</v>
      </c>
      <c r="AK26" s="31">
        <v>0</v>
      </c>
      <c r="AL26" s="31">
        <v>0</v>
      </c>
      <c r="AM26" s="31">
        <v>0</v>
      </c>
      <c r="AN26" s="31">
        <v>0</v>
      </c>
      <c r="AO26" s="31">
        <v>0</v>
      </c>
      <c r="AP26" s="31">
        <v>0</v>
      </c>
      <c r="AQ26" s="31">
        <v>0</v>
      </c>
      <c r="AR26" s="31">
        <v>0</v>
      </c>
      <c r="AS26" s="31">
        <v>0</v>
      </c>
      <c r="AT26" s="31">
        <v>0</v>
      </c>
      <c r="AU26" s="31">
        <v>0</v>
      </c>
      <c r="AV26" s="31">
        <v>0</v>
      </c>
      <c r="AW26" s="31">
        <v>0</v>
      </c>
      <c r="AX26" s="31">
        <v>0</v>
      </c>
      <c r="AY26" s="31">
        <v>0</v>
      </c>
      <c r="AZ26" s="31">
        <v>0</v>
      </c>
      <c r="BA26" s="31">
        <v>0</v>
      </c>
      <c r="BB26" s="31">
        <v>0</v>
      </c>
      <c r="BC26" s="31">
        <v>0</v>
      </c>
      <c r="BD26" s="31">
        <v>0</v>
      </c>
      <c r="BE26" s="31">
        <v>0</v>
      </c>
      <c r="BF26" s="31">
        <v>0</v>
      </c>
      <c r="BG26" s="31">
        <v>0</v>
      </c>
      <c r="BH26" s="31">
        <v>0</v>
      </c>
      <c r="BI26" s="31">
        <v>0</v>
      </c>
      <c r="BJ26" s="31">
        <v>0</v>
      </c>
      <c r="BK26" s="31">
        <v>0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1">
        <v>0</v>
      </c>
      <c r="BS26" s="31">
        <v>0</v>
      </c>
      <c r="BT26" s="31">
        <v>0</v>
      </c>
      <c r="BU26" s="31">
        <v>0</v>
      </c>
      <c r="BV26" s="31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29"/>
    </row>
    <row r="27" spans="1:82" ht="85.5">
      <c r="A27" s="36" t="s">
        <v>129</v>
      </c>
      <c r="B27" s="35" t="s">
        <v>130</v>
      </c>
      <c r="C27" s="40"/>
      <c r="D27" s="18"/>
      <c r="E27" s="31">
        <v>0</v>
      </c>
      <c r="F27" s="31">
        <v>0</v>
      </c>
      <c r="G27" s="31">
        <v>1.897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0.47425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0.47425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0.47425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0.47425</v>
      </c>
      <c r="AJ27" s="31">
        <v>0</v>
      </c>
      <c r="AK27" s="31">
        <v>0</v>
      </c>
      <c r="AL27" s="31">
        <v>0</v>
      </c>
      <c r="AM27" s="31">
        <v>0</v>
      </c>
      <c r="AN27" s="31">
        <v>0.91</v>
      </c>
      <c r="AO27" s="31">
        <v>0</v>
      </c>
      <c r="AP27" s="31">
        <v>3.9020000000000001</v>
      </c>
      <c r="AQ27" s="31">
        <v>0</v>
      </c>
      <c r="AR27" s="31">
        <v>0</v>
      </c>
      <c r="AS27" s="31">
        <v>0</v>
      </c>
      <c r="AT27" s="31">
        <v>0</v>
      </c>
      <c r="AU27" s="31">
        <v>0</v>
      </c>
      <c r="AV27" s="31">
        <v>0</v>
      </c>
      <c r="AW27" s="31">
        <v>0.80600000000000005</v>
      </c>
      <c r="AX27" s="31">
        <v>0</v>
      </c>
      <c r="AY27" s="31">
        <v>0</v>
      </c>
      <c r="AZ27" s="31">
        <v>0</v>
      </c>
      <c r="BA27" s="31">
        <v>0</v>
      </c>
      <c r="BB27" s="31">
        <v>0.91</v>
      </c>
      <c r="BC27" s="31">
        <v>0</v>
      </c>
      <c r="BD27" s="31">
        <v>3.0960000000000001</v>
      </c>
      <c r="BE27" s="31">
        <v>0</v>
      </c>
      <c r="BF27" s="31">
        <v>0</v>
      </c>
      <c r="BG27" s="31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1">
        <v>0</v>
      </c>
      <c r="BS27" s="31">
        <v>0</v>
      </c>
      <c r="BT27" s="31">
        <v>0</v>
      </c>
      <c r="BU27" s="31">
        <v>0</v>
      </c>
      <c r="BV27" s="31">
        <v>0</v>
      </c>
      <c r="BW27" s="31">
        <v>0.91</v>
      </c>
      <c r="BX27" s="31">
        <v>0</v>
      </c>
      <c r="BY27" s="31">
        <v>2.0049999999999999</v>
      </c>
      <c r="BZ27" s="31">
        <v>0</v>
      </c>
      <c r="CA27" s="31">
        <v>0</v>
      </c>
      <c r="CB27" s="31">
        <v>0</v>
      </c>
      <c r="CC27" s="31">
        <v>0</v>
      </c>
      <c r="CD27" s="31"/>
    </row>
    <row r="28" spans="1:82" ht="75">
      <c r="A28" s="37" t="s">
        <v>131</v>
      </c>
      <c r="B28" s="27" t="s">
        <v>132</v>
      </c>
      <c r="C28" s="28"/>
      <c r="D28" s="21"/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30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v>0</v>
      </c>
      <c r="CA28" s="30">
        <v>0</v>
      </c>
      <c r="CB28" s="30">
        <v>0</v>
      </c>
      <c r="CC28" s="30">
        <v>0</v>
      </c>
      <c r="CD28" s="23"/>
    </row>
    <row r="29" spans="1:82" ht="31.5">
      <c r="A29" s="26" t="s">
        <v>133</v>
      </c>
      <c r="B29" s="27" t="s">
        <v>104</v>
      </c>
      <c r="C29" s="28" t="s">
        <v>106</v>
      </c>
      <c r="D29" s="21"/>
      <c r="E29" s="30">
        <v>0</v>
      </c>
      <c r="F29" s="30">
        <v>0</v>
      </c>
      <c r="G29" s="30">
        <v>1.897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0.47425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0.47425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0.47425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22">
        <v>0.47425</v>
      </c>
      <c r="AJ29" s="22">
        <v>0</v>
      </c>
      <c r="AK29" s="22">
        <v>0</v>
      </c>
      <c r="AL29" s="22">
        <v>0</v>
      </c>
      <c r="AM29" s="22">
        <v>0</v>
      </c>
      <c r="AN29" s="22">
        <v>0.91</v>
      </c>
      <c r="AO29" s="22">
        <v>0</v>
      </c>
      <c r="AP29" s="22">
        <v>3.9020000000000001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0.80600000000000005</v>
      </c>
      <c r="AX29" s="22">
        <v>0</v>
      </c>
      <c r="AY29" s="22">
        <v>0</v>
      </c>
      <c r="AZ29" s="22">
        <v>0</v>
      </c>
      <c r="BA29" s="22">
        <v>0</v>
      </c>
      <c r="BB29" s="22">
        <v>0.91</v>
      </c>
      <c r="BC29" s="22">
        <v>0</v>
      </c>
      <c r="BD29" s="22">
        <v>3.0960000000000001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0.91</v>
      </c>
      <c r="BX29" s="22">
        <v>0</v>
      </c>
      <c r="BY29" s="22">
        <v>2.0049999999999999</v>
      </c>
      <c r="BZ29" s="22">
        <v>0</v>
      </c>
      <c r="CA29" s="22">
        <v>0</v>
      </c>
      <c r="CB29" s="22">
        <v>0</v>
      </c>
      <c r="CC29" s="22">
        <v>0</v>
      </c>
      <c r="CD29" s="23" t="s">
        <v>115</v>
      </c>
    </row>
    <row r="30" spans="1:82" ht="51">
      <c r="A30" s="25" t="s">
        <v>135</v>
      </c>
      <c r="B30" s="15" t="s">
        <v>136</v>
      </c>
      <c r="C30" s="16"/>
      <c r="D30" s="17"/>
      <c r="E30" s="32">
        <v>0</v>
      </c>
      <c r="F30" s="32">
        <v>0</v>
      </c>
      <c r="G30" s="32">
        <v>1.3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1.3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>
        <v>0</v>
      </c>
      <c r="BR30" s="32">
        <v>0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2">
        <v>0</v>
      </c>
      <c r="BY30" s="32">
        <v>-1.3</v>
      </c>
      <c r="BZ30" s="32">
        <v>0</v>
      </c>
      <c r="CA30" s="32">
        <v>0</v>
      </c>
      <c r="CB30" s="32">
        <v>0</v>
      </c>
      <c r="CC30" s="32">
        <v>0</v>
      </c>
      <c r="CD30" s="44"/>
    </row>
    <row r="31" spans="1:82" ht="126">
      <c r="A31" s="26" t="s">
        <v>137</v>
      </c>
      <c r="B31" s="27" t="s">
        <v>116</v>
      </c>
      <c r="C31" s="28" t="s">
        <v>117</v>
      </c>
      <c r="D31" s="21"/>
      <c r="E31" s="30">
        <v>0</v>
      </c>
      <c r="F31" s="30">
        <v>0</v>
      </c>
      <c r="G31" s="30">
        <v>1.3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22">
        <v>1.3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-1.3</v>
      </c>
      <c r="BZ31" s="22">
        <v>0</v>
      </c>
      <c r="CA31" s="22">
        <v>0</v>
      </c>
      <c r="CB31" s="22">
        <v>0</v>
      </c>
      <c r="CC31" s="22">
        <v>0</v>
      </c>
      <c r="CD31" s="23" t="s">
        <v>144</v>
      </c>
    </row>
    <row r="32" spans="1:82" ht="60">
      <c r="A32" s="26" t="s">
        <v>137</v>
      </c>
      <c r="B32" s="27" t="s">
        <v>138</v>
      </c>
      <c r="C32" s="28" t="s">
        <v>139</v>
      </c>
      <c r="D32" s="21"/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>
        <v>0</v>
      </c>
      <c r="BU32" s="30">
        <v>0</v>
      </c>
      <c r="BV32" s="30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3" t="s">
        <v>145</v>
      </c>
    </row>
    <row r="33" spans="1:82" ht="94.5">
      <c r="A33" s="26" t="s">
        <v>137</v>
      </c>
      <c r="B33" s="27" t="s">
        <v>140</v>
      </c>
      <c r="C33" s="28" t="s">
        <v>141</v>
      </c>
      <c r="D33" s="21"/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0">
        <v>0</v>
      </c>
      <c r="BK33" s="30">
        <v>0</v>
      </c>
      <c r="BL33" s="30">
        <v>0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0">
        <v>0</v>
      </c>
      <c r="BU33" s="30">
        <v>0</v>
      </c>
      <c r="BV33" s="30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3" t="s">
        <v>146</v>
      </c>
    </row>
    <row r="34" spans="1:82" ht="25.5">
      <c r="A34" s="19" t="s">
        <v>142</v>
      </c>
      <c r="B34" s="15" t="s">
        <v>143</v>
      </c>
      <c r="C34" s="16"/>
      <c r="D34" s="17"/>
      <c r="E34" s="32">
        <v>0.8</v>
      </c>
      <c r="F34" s="32">
        <v>0</v>
      </c>
      <c r="G34" s="32">
        <v>0.56999999999999995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0.8</v>
      </c>
      <c r="AI34" s="32">
        <v>0.56999999999999995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v>0</v>
      </c>
      <c r="BW34" s="32">
        <v>-0.8</v>
      </c>
      <c r="BX34" s="32">
        <v>0</v>
      </c>
      <c r="BY34" s="32">
        <v>-0.56999999999999995</v>
      </c>
      <c r="BZ34" s="32">
        <v>0</v>
      </c>
      <c r="CA34" s="32">
        <v>0</v>
      </c>
      <c r="CB34" s="32">
        <v>0</v>
      </c>
      <c r="CC34" s="32">
        <v>0</v>
      </c>
      <c r="CD34" s="23"/>
    </row>
    <row r="35" spans="1:82" ht="31.5">
      <c r="A35" s="41" t="s">
        <v>142</v>
      </c>
      <c r="B35" s="42" t="s">
        <v>118</v>
      </c>
      <c r="C35" s="43" t="s">
        <v>119</v>
      </c>
      <c r="D35" s="21"/>
      <c r="E35" s="30">
        <v>0</v>
      </c>
      <c r="F35" s="30">
        <v>0</v>
      </c>
      <c r="G35" s="30">
        <v>0.56999999999999995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22">
        <v>0.56999999999999995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-0.56999999999999995</v>
      </c>
      <c r="BZ35" s="22">
        <v>0</v>
      </c>
      <c r="CA35" s="22">
        <v>0</v>
      </c>
      <c r="CB35" s="22">
        <v>0</v>
      </c>
      <c r="CC35" s="22">
        <v>0</v>
      </c>
      <c r="CD35" s="23" t="s">
        <v>147</v>
      </c>
    </row>
    <row r="36" spans="1:82" ht="38.25">
      <c r="A36" s="41" t="s">
        <v>142</v>
      </c>
      <c r="B36" s="42" t="s">
        <v>120</v>
      </c>
      <c r="C36" s="43" t="s">
        <v>121</v>
      </c>
      <c r="D36" s="21"/>
      <c r="E36" s="30">
        <v>0.8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0.8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-0.8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3" t="s">
        <v>147</v>
      </c>
    </row>
    <row r="37" spans="1:82" ht="15.75" customHeight="1">
      <c r="A37" s="56" t="s">
        <v>101</v>
      </c>
      <c r="B37" s="56"/>
      <c r="C37" s="56"/>
      <c r="D37" s="20"/>
      <c r="E37" s="33">
        <f>E21+E30+E34</f>
        <v>0.82700000000000007</v>
      </c>
      <c r="F37" s="33">
        <f t="shared" ref="F37:BQ37" si="0">F21+F30+F34</f>
        <v>0</v>
      </c>
      <c r="G37" s="33">
        <f t="shared" si="0"/>
        <v>5.1640000000000006</v>
      </c>
      <c r="H37" s="33">
        <f t="shared" si="0"/>
        <v>0</v>
      </c>
      <c r="I37" s="33">
        <f t="shared" si="0"/>
        <v>0</v>
      </c>
      <c r="J37" s="33">
        <f t="shared" si="0"/>
        <v>0</v>
      </c>
      <c r="K37" s="33">
        <f t="shared" si="0"/>
        <v>0</v>
      </c>
      <c r="L37" s="33">
        <f t="shared" si="0"/>
        <v>6.7499999999999999E-3</v>
      </c>
      <c r="M37" s="33">
        <f t="shared" si="0"/>
        <v>0</v>
      </c>
      <c r="N37" s="33">
        <f t="shared" si="0"/>
        <v>0.82350000000000001</v>
      </c>
      <c r="O37" s="33">
        <f t="shared" si="0"/>
        <v>0</v>
      </c>
      <c r="P37" s="33">
        <f t="shared" si="0"/>
        <v>0</v>
      </c>
      <c r="Q37" s="33">
        <f t="shared" si="0"/>
        <v>0</v>
      </c>
      <c r="R37" s="33">
        <f t="shared" si="0"/>
        <v>0</v>
      </c>
      <c r="S37" s="33">
        <f t="shared" si="0"/>
        <v>6.7499999999999999E-3</v>
      </c>
      <c r="T37" s="33">
        <f t="shared" si="0"/>
        <v>0</v>
      </c>
      <c r="U37" s="33">
        <f t="shared" si="0"/>
        <v>0.82350000000000001</v>
      </c>
      <c r="V37" s="33">
        <f t="shared" si="0"/>
        <v>0</v>
      </c>
      <c r="W37" s="33">
        <f t="shared" si="0"/>
        <v>0</v>
      </c>
      <c r="X37" s="33">
        <f t="shared" si="0"/>
        <v>0</v>
      </c>
      <c r="Y37" s="33">
        <f t="shared" si="0"/>
        <v>0</v>
      </c>
      <c r="Z37" s="33">
        <f t="shared" si="0"/>
        <v>6.7499999999999999E-3</v>
      </c>
      <c r="AA37" s="33">
        <f t="shared" si="0"/>
        <v>0</v>
      </c>
      <c r="AB37" s="33">
        <f t="shared" si="0"/>
        <v>0.82350000000000001</v>
      </c>
      <c r="AC37" s="33">
        <f t="shared" si="0"/>
        <v>0</v>
      </c>
      <c r="AD37" s="33">
        <f t="shared" si="0"/>
        <v>0</v>
      </c>
      <c r="AE37" s="33">
        <f t="shared" si="0"/>
        <v>0</v>
      </c>
      <c r="AF37" s="33">
        <f t="shared" si="0"/>
        <v>0</v>
      </c>
      <c r="AG37" s="33">
        <f t="shared" si="0"/>
        <v>6.7499999999999999E-3</v>
      </c>
      <c r="AH37" s="33">
        <f t="shared" si="0"/>
        <v>0.8</v>
      </c>
      <c r="AI37" s="33">
        <f t="shared" si="0"/>
        <v>2.6934999999999998</v>
      </c>
      <c r="AJ37" s="33">
        <f t="shared" si="0"/>
        <v>0</v>
      </c>
      <c r="AK37" s="33">
        <f t="shared" si="0"/>
        <v>0</v>
      </c>
      <c r="AL37" s="33">
        <f t="shared" si="0"/>
        <v>0</v>
      </c>
      <c r="AM37" s="33">
        <f t="shared" si="0"/>
        <v>0</v>
      </c>
      <c r="AN37" s="33">
        <f t="shared" si="0"/>
        <v>1.01</v>
      </c>
      <c r="AO37" s="33">
        <f t="shared" si="0"/>
        <v>0</v>
      </c>
      <c r="AP37" s="33">
        <f t="shared" si="0"/>
        <v>9.2210000000000001</v>
      </c>
      <c r="AQ37" s="33">
        <f t="shared" si="0"/>
        <v>0</v>
      </c>
      <c r="AR37" s="33">
        <f t="shared" si="0"/>
        <v>0.23599999999999999</v>
      </c>
      <c r="AS37" s="33">
        <f t="shared" si="0"/>
        <v>0</v>
      </c>
      <c r="AT37" s="33">
        <f t="shared" si="0"/>
        <v>0</v>
      </c>
      <c r="AU37" s="33">
        <f t="shared" si="0"/>
        <v>0</v>
      </c>
      <c r="AV37" s="33">
        <f t="shared" si="0"/>
        <v>0</v>
      </c>
      <c r="AW37" s="33">
        <f t="shared" si="0"/>
        <v>3.8819999999999997</v>
      </c>
      <c r="AX37" s="33">
        <f t="shared" si="0"/>
        <v>0</v>
      </c>
      <c r="AY37" s="33">
        <f t="shared" si="0"/>
        <v>0</v>
      </c>
      <c r="AZ37" s="33">
        <f t="shared" si="0"/>
        <v>0</v>
      </c>
      <c r="BA37" s="33">
        <f t="shared" si="0"/>
        <v>0</v>
      </c>
      <c r="BB37" s="33">
        <f t="shared" si="0"/>
        <v>1.01</v>
      </c>
      <c r="BC37" s="33">
        <f t="shared" si="0"/>
        <v>0</v>
      </c>
      <c r="BD37" s="33">
        <f t="shared" si="0"/>
        <v>5.3390000000000004</v>
      </c>
      <c r="BE37" s="33">
        <f t="shared" si="0"/>
        <v>0</v>
      </c>
      <c r="BF37" s="33">
        <f t="shared" si="0"/>
        <v>0.23599999999999999</v>
      </c>
      <c r="BG37" s="33">
        <f t="shared" si="0"/>
        <v>0</v>
      </c>
      <c r="BH37" s="33">
        <f t="shared" si="0"/>
        <v>0</v>
      </c>
      <c r="BI37" s="33">
        <f t="shared" si="0"/>
        <v>0</v>
      </c>
      <c r="BJ37" s="33">
        <f t="shared" si="0"/>
        <v>0</v>
      </c>
      <c r="BK37" s="33">
        <f t="shared" si="0"/>
        <v>0</v>
      </c>
      <c r="BL37" s="33">
        <f t="shared" si="0"/>
        <v>0</v>
      </c>
      <c r="BM37" s="33">
        <f t="shared" si="0"/>
        <v>0</v>
      </c>
      <c r="BN37" s="33">
        <f t="shared" si="0"/>
        <v>0</v>
      </c>
      <c r="BO37" s="33">
        <f t="shared" si="0"/>
        <v>0</v>
      </c>
      <c r="BP37" s="33">
        <f t="shared" si="0"/>
        <v>0</v>
      </c>
      <c r="BQ37" s="33">
        <f t="shared" si="0"/>
        <v>0</v>
      </c>
      <c r="BR37" s="33">
        <f t="shared" ref="BR37:CC37" si="1">BR21+BR30+BR34</f>
        <v>0</v>
      </c>
      <c r="BS37" s="33">
        <f t="shared" si="1"/>
        <v>0</v>
      </c>
      <c r="BT37" s="33">
        <f t="shared" si="1"/>
        <v>0</v>
      </c>
      <c r="BU37" s="33">
        <f t="shared" si="1"/>
        <v>0</v>
      </c>
      <c r="BV37" s="33">
        <f t="shared" si="1"/>
        <v>0</v>
      </c>
      <c r="BW37" s="33">
        <f t="shared" si="1"/>
        <v>0.18300000000000005</v>
      </c>
      <c r="BX37" s="33">
        <f t="shared" si="1"/>
        <v>0</v>
      </c>
      <c r="BY37" s="33">
        <f t="shared" si="1"/>
        <v>4.0569999999999986</v>
      </c>
      <c r="BZ37" s="33">
        <f t="shared" si="1"/>
        <v>0</v>
      </c>
      <c r="CA37" s="33">
        <f t="shared" si="1"/>
        <v>0.23599999999999999</v>
      </c>
      <c r="CB37" s="33">
        <f t="shared" si="1"/>
        <v>0</v>
      </c>
      <c r="CC37" s="33">
        <f t="shared" si="1"/>
        <v>0</v>
      </c>
      <c r="CD37" s="29"/>
    </row>
    <row r="41" spans="1:82">
      <c r="A41" s="45" t="s">
        <v>102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</row>
    <row r="42" spans="1:8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</row>
  </sheetData>
  <autoFilter ref="A20:CD37"/>
  <mergeCells count="29">
    <mergeCell ref="A12:AM12"/>
    <mergeCell ref="A4:AM4"/>
    <mergeCell ref="A5:AM5"/>
    <mergeCell ref="A7:AM7"/>
    <mergeCell ref="A8:AM8"/>
    <mergeCell ref="A10:AM10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41:K42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37:C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2020-04-29T07:09:46Z</dcterms:created>
  <dcterms:modified xsi:type="dcterms:W3CDTF">2024-08-13T13:21:39Z</dcterms:modified>
</cp:coreProperties>
</file>